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720DNB322\share\3_事業関係\01_発注関係\7年度\住宅用\"/>
    </mc:Choice>
  </mc:AlternateContent>
  <xr:revisionPtr revIDLastSave="0" documentId="13_ncr:1_{D755F506-E53E-412D-82FF-C12FF41F2EAA}" xr6:coauthVersionLast="47" xr6:coauthVersionMax="47" xr10:uidLastSave="{00000000-0000-0000-0000-000000000000}"/>
  <bookViews>
    <workbookView xWindow="-120" yWindow="-120" windowWidth="29040" windowHeight="15720" activeTab="1" xr2:uid="{46451460-6328-4588-A373-C985CCCFF76A}"/>
  </bookViews>
  <sheets>
    <sheet name="様式第２-１" sheetId="2" r:id="rId1"/>
    <sheet name="様式第２-２" sheetId="1" r:id="rId2"/>
  </sheets>
  <definedNames>
    <definedName name="_xlnm.Print_Area" localSheetId="0">'様式第２-１'!$A$1:$AD$57</definedName>
    <definedName name="_xlnm.Print_Area" localSheetId="1">'様式第２-２'!$A$1:$AD$50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48" i="2" l="1"/>
  <c r="AA19" i="1"/>
  <c r="AA27" i="2"/>
  <c r="AA30" i="1"/>
  <c r="AA41" i="1"/>
  <c r="AA18" i="2" l="1"/>
  <c r="AA42" i="1"/>
  <c r="AA43" i="1" s="1"/>
  <c r="AA44" i="1" s="1"/>
  <c r="AA49" i="2" l="1"/>
  <c r="AA50" i="2" s="1"/>
  <c r="M4" i="1"/>
  <c r="AA51" i="2" l="1"/>
  <c r="M4" i="2" s="1"/>
</calcChain>
</file>

<file path=xl/sharedStrings.xml><?xml version="1.0" encoding="utf-8"?>
<sst xmlns="http://schemas.openxmlformats.org/spreadsheetml/2006/main" count="157" uniqueCount="93">
  <si>
    <t>見積金額（税込）</t>
    <rPh sb="0" eb="4">
      <t>ミツモリキンガク</t>
    </rPh>
    <rPh sb="5" eb="7">
      <t>ゼイコミ</t>
    </rPh>
    <phoneticPr fontId="2"/>
  </si>
  <si>
    <t>型式</t>
    <rPh sb="0" eb="2">
      <t>カタシキ</t>
    </rPh>
    <phoneticPr fontId="2"/>
  </si>
  <si>
    <t>数量</t>
    <rPh sb="0" eb="2">
      <t>スウリョウ</t>
    </rPh>
    <phoneticPr fontId="2"/>
  </si>
  <si>
    <t>kW</t>
    <phoneticPr fontId="2"/>
  </si>
  <si>
    <t>3面設置</t>
    <rPh sb="1" eb="4">
      <t>メンセッチ</t>
    </rPh>
    <phoneticPr fontId="2"/>
  </si>
  <si>
    <t>長州産業</t>
    <rPh sb="0" eb="4">
      <t>チョウシュウサンギョウ</t>
    </rPh>
    <phoneticPr fontId="2"/>
  </si>
  <si>
    <t>メーカー</t>
    <phoneticPr fontId="2"/>
  </si>
  <si>
    <t>屋根材</t>
    <rPh sb="0" eb="3">
      <t>ヤネザイ</t>
    </rPh>
    <phoneticPr fontId="2"/>
  </si>
  <si>
    <t>瓦屋根</t>
    <rPh sb="0" eb="3">
      <t>カワラヤネ</t>
    </rPh>
    <phoneticPr fontId="2"/>
  </si>
  <si>
    <t>アンカー工法</t>
    <rPh sb="4" eb="6">
      <t>コウホウ</t>
    </rPh>
    <phoneticPr fontId="2"/>
  </si>
  <si>
    <t>太陽光発電設備</t>
    <rPh sb="0" eb="5">
      <t>タイヨウコウハツデン</t>
    </rPh>
    <rPh sb="5" eb="7">
      <t>セツビ</t>
    </rPh>
    <phoneticPr fontId="2"/>
  </si>
  <si>
    <t>蓄電容量</t>
    <rPh sb="0" eb="4">
      <t>チクデンヨウリョウ</t>
    </rPh>
    <phoneticPr fontId="2"/>
  </si>
  <si>
    <t>kWh</t>
    <phoneticPr fontId="2"/>
  </si>
  <si>
    <t>PV合計出力</t>
    <rPh sb="2" eb="4">
      <t>ゴウケイ</t>
    </rPh>
    <rPh sb="4" eb="6">
      <t>シュツリョク</t>
    </rPh>
    <phoneticPr fontId="2"/>
  </si>
  <si>
    <t>PCS出力</t>
    <rPh sb="3" eb="5">
      <t>シュツリョク</t>
    </rPh>
    <phoneticPr fontId="2"/>
  </si>
  <si>
    <t>電線ケーブル（30m）</t>
    <rPh sb="0" eb="2">
      <t>デンセン</t>
    </rPh>
    <phoneticPr fontId="2"/>
  </si>
  <si>
    <t>アンカー架台</t>
    <rPh sb="4" eb="6">
      <t>カダイ</t>
    </rPh>
    <phoneticPr fontId="2"/>
  </si>
  <si>
    <t>CS-340B81</t>
    <phoneticPr fontId="2"/>
  </si>
  <si>
    <t>CCS-30BW-3.5SB</t>
    <phoneticPr fontId="2"/>
  </si>
  <si>
    <t>前カバーを含む</t>
    <rPh sb="0" eb="1">
      <t>マエ</t>
    </rPh>
    <rPh sb="5" eb="6">
      <t>フク</t>
    </rPh>
    <phoneticPr fontId="2"/>
  </si>
  <si>
    <t>一式</t>
    <rPh sb="0" eb="2">
      <t>イッシキ</t>
    </rPh>
    <phoneticPr fontId="2"/>
  </si>
  <si>
    <t>Smart PV マルチ 12.7kWhパッケージ</t>
    <phoneticPr fontId="2"/>
  </si>
  <si>
    <t>（パッケージ商品の内訳）</t>
    <rPh sb="6" eb="8">
      <t>ショウヒン</t>
    </rPh>
    <rPh sb="9" eb="11">
      <t>ウチワケ</t>
    </rPh>
    <phoneticPr fontId="2"/>
  </si>
  <si>
    <t>蓄電池ユニット</t>
    <rPh sb="0" eb="3">
      <t>チクデンチ</t>
    </rPh>
    <phoneticPr fontId="2"/>
  </si>
  <si>
    <t>マルチ蓄電パワコン</t>
    <rPh sb="3" eb="5">
      <t>チクデン</t>
    </rPh>
    <phoneticPr fontId="2"/>
  </si>
  <si>
    <t>マルチ蓄電システム用ゲートウェイ</t>
    <rPh sb="3" eb="5">
      <t>チクデン</t>
    </rPh>
    <rPh sb="9" eb="10">
      <t>ヨウ</t>
    </rPh>
    <phoneticPr fontId="2"/>
  </si>
  <si>
    <t>CB-P127M05A</t>
    <phoneticPr fontId="2"/>
  </si>
  <si>
    <t>CB-LMP127A</t>
    <phoneticPr fontId="2"/>
  </si>
  <si>
    <t>PCS-RP1A</t>
    <phoneticPr fontId="2"/>
  </si>
  <si>
    <t>RC-307A</t>
    <phoneticPr fontId="2"/>
  </si>
  <si>
    <t>小計</t>
    <rPh sb="0" eb="2">
      <t>ショウケイ</t>
    </rPh>
    <phoneticPr fontId="2"/>
  </si>
  <si>
    <t>ハイブリッドセット（特定負荷用）</t>
    <rPh sb="10" eb="12">
      <t>トクテイ</t>
    </rPh>
    <rPh sb="12" eb="15">
      <t>フカヨウ</t>
    </rPh>
    <phoneticPr fontId="2"/>
  </si>
  <si>
    <t>蓄電池通信ケーブル（20m）</t>
    <rPh sb="0" eb="5">
      <t>チクデンチツウシン</t>
    </rPh>
    <phoneticPr fontId="2"/>
  </si>
  <si>
    <t>主幹電流センサケーブル（15m）</t>
    <rPh sb="0" eb="2">
      <t>シュカン</t>
    </rPh>
    <rPh sb="2" eb="4">
      <t>デンリュウ</t>
    </rPh>
    <phoneticPr fontId="2"/>
  </si>
  <si>
    <t>主幹電流センサ（14.5）</t>
    <rPh sb="0" eb="2">
      <t>シュカン</t>
    </rPh>
    <rPh sb="2" eb="4">
      <t>デンリュウ</t>
    </rPh>
    <phoneticPr fontId="2"/>
  </si>
  <si>
    <t>PVユニット入出力ケーブル</t>
    <rPh sb="6" eb="9">
      <t>ニュウシュツリョク</t>
    </rPh>
    <phoneticPr fontId="2"/>
  </si>
  <si>
    <t>DC/DCコンバータ通信ケーブル</t>
    <rPh sb="10" eb="12">
      <t>ツウシン</t>
    </rPh>
    <phoneticPr fontId="2"/>
  </si>
  <si>
    <t>架台、モジュール設置工事</t>
    <rPh sb="0" eb="2">
      <t>カダイ</t>
    </rPh>
    <rPh sb="8" eb="12">
      <t>セッチコウジ</t>
    </rPh>
    <phoneticPr fontId="2"/>
  </si>
  <si>
    <t>合計</t>
    <rPh sb="0" eb="2">
      <t>ゴウケイ</t>
    </rPh>
    <phoneticPr fontId="2"/>
  </si>
  <si>
    <t>消費税</t>
    <rPh sb="0" eb="3">
      <t>ショウヒゼイ</t>
    </rPh>
    <phoneticPr fontId="2"/>
  </si>
  <si>
    <t>見積合計</t>
    <rPh sb="0" eb="4">
      <t>ミツモリゴウケイ</t>
    </rPh>
    <phoneticPr fontId="2"/>
  </si>
  <si>
    <t>タイプ</t>
    <phoneticPr fontId="2"/>
  </si>
  <si>
    <t>特定負荷型</t>
    <rPh sb="0" eb="4">
      <t>トクテイフカ</t>
    </rPh>
    <rPh sb="4" eb="5">
      <t>ガタ</t>
    </rPh>
    <phoneticPr fontId="2"/>
  </si>
  <si>
    <t>KP-CHG-E8VB20S</t>
    <phoneticPr fontId="2"/>
  </si>
  <si>
    <t>KP-CHI-C4VB15S2</t>
    <phoneticPr fontId="2"/>
  </si>
  <si>
    <t>KP-CT-S16AC100A</t>
    <phoneticPr fontId="2"/>
  </si>
  <si>
    <t>KP-CHJ-F2VDB029ND3</t>
    <phoneticPr fontId="2"/>
  </si>
  <si>
    <t>KP-CHE-E8VDB029S</t>
    <phoneticPr fontId="2"/>
  </si>
  <si>
    <t>KP-CH-B8VG15S</t>
    <phoneticPr fontId="2"/>
  </si>
  <si>
    <t>PCS・計測ユニット間通信ケーブル</t>
    <rPh sb="4" eb="6">
      <t>ケイソク</t>
    </rPh>
    <rPh sb="10" eb="11">
      <t>カン</t>
    </rPh>
    <rPh sb="11" eb="13">
      <t>ツウシン</t>
    </rPh>
    <phoneticPr fontId="2"/>
  </si>
  <si>
    <t>前提条件</t>
    <rPh sb="0" eb="4">
      <t>ゼンテイジョウケン</t>
    </rPh>
    <phoneticPr fontId="2"/>
  </si>
  <si>
    <r>
      <t>特記事項（伝達事項があれば、下記</t>
    </r>
    <r>
      <rPr>
        <sz val="9"/>
        <color rgb="FFFF0000"/>
        <rFont val="游ゴシック"/>
        <family val="3"/>
        <charset val="128"/>
        <scheme val="minor"/>
      </rPr>
      <t>赤文字</t>
    </r>
    <r>
      <rPr>
        <sz val="9"/>
        <color theme="1"/>
        <rFont val="游ゴシック"/>
        <family val="3"/>
        <charset val="128"/>
        <scheme val="minor"/>
      </rPr>
      <t>を削除したうえで、下記欄に記載してください。）</t>
    </r>
    <rPh sb="0" eb="4">
      <t>トッキジコウ</t>
    </rPh>
    <rPh sb="5" eb="9">
      <t>デンタツジコウ</t>
    </rPh>
    <rPh sb="14" eb="16">
      <t>カキ</t>
    </rPh>
    <rPh sb="16" eb="19">
      <t>アカモジ</t>
    </rPh>
    <rPh sb="20" eb="22">
      <t>サクジョ</t>
    </rPh>
    <rPh sb="28" eb="30">
      <t>カキ</t>
    </rPh>
    <rPh sb="30" eb="31">
      <t>ラン</t>
    </rPh>
    <rPh sb="32" eb="34">
      <t>キサイ</t>
    </rPh>
    <phoneticPr fontId="2"/>
  </si>
  <si>
    <t>※黄色のセルはなるべく埋めるようにし、既に入力のある関数は必要に応じて修正してください。</t>
    <rPh sb="11" eb="12">
      <t>ウ</t>
    </rPh>
    <rPh sb="19" eb="20">
      <t>スデ</t>
    </rPh>
    <rPh sb="21" eb="23">
      <t>ニュウリョク</t>
    </rPh>
    <rPh sb="26" eb="28">
      <t>カンスウ</t>
    </rPh>
    <rPh sb="29" eb="31">
      <t>ヒツヨウ</t>
    </rPh>
    <rPh sb="32" eb="33">
      <t>オウ</t>
    </rPh>
    <rPh sb="35" eb="37">
      <t>シュウセイ</t>
    </rPh>
    <phoneticPr fontId="2"/>
  </si>
  <si>
    <t>見積額（合計）</t>
    <rPh sb="0" eb="2">
      <t>ミツモリ</t>
    </rPh>
    <rPh sb="2" eb="3">
      <t>ガク</t>
    </rPh>
    <rPh sb="4" eb="6">
      <t>ゴウケイ</t>
    </rPh>
    <phoneticPr fontId="2"/>
  </si>
  <si>
    <t>見積額（単価）</t>
    <rPh sb="0" eb="2">
      <t>ミツモリ</t>
    </rPh>
    <rPh sb="2" eb="3">
      <t>ガク</t>
    </rPh>
    <rPh sb="4" eb="6">
      <t>タンカ</t>
    </rPh>
    <phoneticPr fontId="2"/>
  </si>
  <si>
    <t>PCS-56RZ2</t>
  </si>
  <si>
    <t>電線ケーブル（20m）</t>
    <rPh sb="0" eb="2">
      <t>デンセン</t>
    </rPh>
    <phoneticPr fontId="2"/>
  </si>
  <si>
    <t>CCS-20BW-3.5SB</t>
    <phoneticPr fontId="2"/>
  </si>
  <si>
    <t>遠隔モニタリングシステム</t>
    <rPh sb="0" eb="2">
      <t>エンカク</t>
    </rPh>
    <phoneticPr fontId="2"/>
  </si>
  <si>
    <t>太陽光発電用ゲートウェイ</t>
    <phoneticPr fontId="2"/>
  </si>
  <si>
    <t>ゲートウェイ用電力計測ユニット</t>
    <phoneticPr fontId="2"/>
  </si>
  <si>
    <t>KP-GWPV-A</t>
    <phoneticPr fontId="2"/>
  </si>
  <si>
    <t>KP-GWAP-MU</t>
  </si>
  <si>
    <t>KP-CT-S16AC100</t>
  </si>
  <si>
    <t>KP-GWAP-CB05M</t>
  </si>
  <si>
    <t>KP-CH-B8VG15S</t>
  </si>
  <si>
    <t>KP-GWAP-AC</t>
  </si>
  <si>
    <t>主幹用電流センサケーブル（5m）</t>
    <phoneticPr fontId="2"/>
  </si>
  <si>
    <t>ACアダプタ</t>
    <phoneticPr fontId="2"/>
  </si>
  <si>
    <t>-</t>
    <phoneticPr fontId="2"/>
  </si>
  <si>
    <t>パワーコンディショナ</t>
    <phoneticPr fontId="2"/>
  </si>
  <si>
    <t>太陽電池モジュール（340W×15）</t>
    <rPh sb="0" eb="4">
      <t>タイヨウデンチ</t>
    </rPh>
    <phoneticPr fontId="2"/>
  </si>
  <si>
    <t>項目</t>
    <rPh sb="0" eb="2">
      <t>コウモク</t>
    </rPh>
    <phoneticPr fontId="2"/>
  </si>
  <si>
    <t>品名：太陽光発電設備（5.1kW）設置工事</t>
    <rPh sb="0" eb="2">
      <t>ヒンメイ</t>
    </rPh>
    <rPh sb="3" eb="8">
      <t>タイヨウコウハツデン</t>
    </rPh>
    <rPh sb="8" eb="10">
      <t>セツビ</t>
    </rPh>
    <rPh sb="17" eb="21">
      <t>セッチコウジ</t>
    </rPh>
    <phoneticPr fontId="2"/>
  </si>
  <si>
    <t>パワーコンディショナー （5.6kW）</t>
    <phoneticPr fontId="2"/>
  </si>
  <si>
    <t>※どの項目にも該当しない部材・経費がある場合には、行を追加して追記してください。ただし値引き項目は記載しないでください。</t>
    <rPh sb="3" eb="5">
      <t>コウモク</t>
    </rPh>
    <rPh sb="7" eb="9">
      <t>ガイトウ</t>
    </rPh>
    <rPh sb="12" eb="14">
      <t>ブザイ</t>
    </rPh>
    <rPh sb="15" eb="17">
      <t>ケイヒ</t>
    </rPh>
    <rPh sb="20" eb="22">
      <t>バアイ</t>
    </rPh>
    <rPh sb="25" eb="26">
      <t>ギョウ</t>
    </rPh>
    <rPh sb="27" eb="29">
      <t>ツイカ</t>
    </rPh>
    <rPh sb="31" eb="33">
      <t>ツイキ</t>
    </rPh>
    <rPh sb="43" eb="45">
      <t>ネビ</t>
    </rPh>
    <rPh sb="46" eb="48">
      <t>コウモク</t>
    </rPh>
    <rPh sb="49" eb="51">
      <t>キサイ</t>
    </rPh>
    <phoneticPr fontId="2"/>
  </si>
  <si>
    <t>※不要な項目があった場合でも、品名や行の削除はしないようにしてください。</t>
    <rPh sb="1" eb="3">
      <t>フヨウ</t>
    </rPh>
    <rPh sb="4" eb="6">
      <t>コウモク</t>
    </rPh>
    <rPh sb="10" eb="12">
      <t>バアイ</t>
    </rPh>
    <rPh sb="15" eb="17">
      <t>ヒンメイ</t>
    </rPh>
    <rPh sb="18" eb="19">
      <t>ギョウ</t>
    </rPh>
    <rPh sb="20" eb="22">
      <t>サクジョ</t>
    </rPh>
    <phoneticPr fontId="2"/>
  </si>
  <si>
    <t>※不要な項目があった場合でも、項目や行の削除はしないようにしてください。</t>
    <rPh sb="1" eb="3">
      <t>フヨウ</t>
    </rPh>
    <rPh sb="4" eb="6">
      <t>コウモク</t>
    </rPh>
    <rPh sb="10" eb="12">
      <t>バアイ</t>
    </rPh>
    <rPh sb="15" eb="17">
      <t>コウモク</t>
    </rPh>
    <rPh sb="18" eb="19">
      <t>ギョウ</t>
    </rPh>
    <rPh sb="20" eb="22">
      <t>サクジョ</t>
    </rPh>
    <phoneticPr fontId="2"/>
  </si>
  <si>
    <t>※他メーカーの同等品以上で見積りをする場合は、項目・型式を構成機器に修正のうえ、5/21までに届け出ください。</t>
    <rPh sb="1" eb="2">
      <t>タ</t>
    </rPh>
    <rPh sb="7" eb="9">
      <t>ドウトウ</t>
    </rPh>
    <rPh sb="9" eb="10">
      <t>ヒン</t>
    </rPh>
    <rPh sb="10" eb="12">
      <t>イジョウ</t>
    </rPh>
    <rPh sb="13" eb="15">
      <t>ミツ</t>
    </rPh>
    <rPh sb="19" eb="21">
      <t>バアイ</t>
    </rPh>
    <rPh sb="34" eb="36">
      <t>シュウセイ</t>
    </rPh>
    <rPh sb="47" eb="48">
      <t>トド</t>
    </rPh>
    <rPh sb="49" eb="50">
      <t>デ</t>
    </rPh>
    <phoneticPr fontId="2"/>
  </si>
  <si>
    <t>三面設置</t>
    <rPh sb="0" eb="2">
      <t>サンメン</t>
    </rPh>
    <rPh sb="2" eb="4">
      <t>セッチ</t>
    </rPh>
    <phoneticPr fontId="2"/>
  </si>
  <si>
    <t>蓄電池</t>
    <rPh sb="0" eb="3">
      <t>チクデンチ</t>
    </rPh>
    <phoneticPr fontId="2"/>
  </si>
  <si>
    <t>安全対策費（足場設置費等）</t>
    <rPh sb="0" eb="5">
      <t>アンゼンタイサクヒ</t>
    </rPh>
    <rPh sb="6" eb="11">
      <t>アシバセッチヒ</t>
    </rPh>
    <rPh sb="11" eb="12">
      <t>トウ</t>
    </rPh>
    <phoneticPr fontId="2"/>
  </si>
  <si>
    <t>設計、申請、試験、諸経費等</t>
    <rPh sb="0" eb="2">
      <t>セッケイ</t>
    </rPh>
    <rPh sb="3" eb="5">
      <t>シンセイ</t>
    </rPh>
    <rPh sb="6" eb="8">
      <t>シケン</t>
    </rPh>
    <rPh sb="9" eb="12">
      <t>ショケイヒ</t>
    </rPh>
    <rPh sb="12" eb="13">
      <t>トウ</t>
    </rPh>
    <phoneticPr fontId="2"/>
  </si>
  <si>
    <t>モニタリングシステム設置工事・設定費用</t>
    <rPh sb="10" eb="12">
      <t>セッチ</t>
    </rPh>
    <rPh sb="12" eb="14">
      <t>コウジ</t>
    </rPh>
    <rPh sb="15" eb="17">
      <t>セッテイ</t>
    </rPh>
    <rPh sb="17" eb="19">
      <t>ヒヨウ</t>
    </rPh>
    <phoneticPr fontId="2"/>
  </si>
  <si>
    <t>系統連系手続き含む</t>
    <rPh sb="4" eb="6">
      <t>テツヅ</t>
    </rPh>
    <rPh sb="7" eb="8">
      <t>フク</t>
    </rPh>
    <phoneticPr fontId="2"/>
  </si>
  <si>
    <r>
      <t>標準工事見積書</t>
    </r>
    <r>
      <rPr>
        <b/>
        <sz val="10"/>
        <color theme="1"/>
        <rFont val="游ゴシック"/>
        <family val="3"/>
        <charset val="128"/>
        <scheme val="minor"/>
      </rPr>
      <t>（太陽光発電設備のみの工事）</t>
    </r>
    <rPh sb="0" eb="2">
      <t>ヒョウジュン</t>
    </rPh>
    <rPh sb="2" eb="4">
      <t>コウジ</t>
    </rPh>
    <rPh sb="4" eb="7">
      <t>ミツモリショ</t>
    </rPh>
    <rPh sb="8" eb="11">
      <t>タイヨウコウ</t>
    </rPh>
    <rPh sb="11" eb="13">
      <t>ハツデン</t>
    </rPh>
    <rPh sb="13" eb="15">
      <t>セツビ</t>
    </rPh>
    <rPh sb="18" eb="20">
      <t>コウジ</t>
    </rPh>
    <phoneticPr fontId="2"/>
  </si>
  <si>
    <t>蓄電池設置費を含む</t>
    <rPh sb="0" eb="3">
      <t>チクデンチ</t>
    </rPh>
    <rPh sb="3" eb="5">
      <t>セッチ</t>
    </rPh>
    <rPh sb="5" eb="6">
      <t>ヒ</t>
    </rPh>
    <rPh sb="7" eb="8">
      <t>フク</t>
    </rPh>
    <phoneticPr fontId="2"/>
  </si>
  <si>
    <t>電気配線工事</t>
    <rPh sb="0" eb="6">
      <t>デンキハイセンコウジ</t>
    </rPh>
    <phoneticPr fontId="2"/>
  </si>
  <si>
    <t>パワコン設置費を含む</t>
    <rPh sb="4" eb="6">
      <t>セッチ</t>
    </rPh>
    <rPh sb="6" eb="7">
      <t>ヒ</t>
    </rPh>
    <rPh sb="8" eb="9">
      <t>フク</t>
    </rPh>
    <phoneticPr fontId="2"/>
  </si>
  <si>
    <t>その他部材・施工費および諸経費</t>
    <rPh sb="2" eb="3">
      <t>タ</t>
    </rPh>
    <rPh sb="3" eb="5">
      <t>ブザイ</t>
    </rPh>
    <rPh sb="6" eb="9">
      <t>セコウヒ</t>
    </rPh>
    <rPh sb="12" eb="15">
      <t>ショケイヒ</t>
    </rPh>
    <phoneticPr fontId="2"/>
  </si>
  <si>
    <r>
      <t>標準工事見積書</t>
    </r>
    <r>
      <rPr>
        <b/>
        <sz val="10"/>
        <color theme="1"/>
        <rFont val="游ゴシック"/>
        <family val="3"/>
        <charset val="128"/>
        <scheme val="minor"/>
      </rPr>
      <t>（太陽光発電設備と併設蓄電池の工事）</t>
    </r>
    <rPh sb="0" eb="2">
      <t>ヒョウジュン</t>
    </rPh>
    <rPh sb="2" eb="4">
      <t>コウジ</t>
    </rPh>
    <rPh sb="4" eb="7">
      <t>ミツモリショ</t>
    </rPh>
    <rPh sb="8" eb="11">
      <t>タイヨウコウ</t>
    </rPh>
    <rPh sb="11" eb="13">
      <t>ハツデン</t>
    </rPh>
    <rPh sb="13" eb="15">
      <t>セツビ</t>
    </rPh>
    <rPh sb="16" eb="18">
      <t>ヘイセツ</t>
    </rPh>
    <rPh sb="18" eb="21">
      <t>チクデンチ</t>
    </rPh>
    <rPh sb="22" eb="24">
      <t>コウジ</t>
    </rPh>
    <phoneticPr fontId="2"/>
  </si>
  <si>
    <t>品名：太陽光発電設備（5.1kW）＆併設蓄電池12.7kWh【特定負荷型】設置工事</t>
    <rPh sb="0" eb="2">
      <t>ヒンメイ</t>
    </rPh>
    <rPh sb="3" eb="8">
      <t>タイヨウコウハツデン</t>
    </rPh>
    <rPh sb="8" eb="10">
      <t>セツビ</t>
    </rPh>
    <rPh sb="18" eb="20">
      <t>ヘイセツ</t>
    </rPh>
    <rPh sb="20" eb="23">
      <t>チクデンチ</t>
    </rPh>
    <rPh sb="31" eb="35">
      <t>トクテイフカ</t>
    </rPh>
    <rPh sb="35" eb="36">
      <t>ガタ</t>
    </rPh>
    <rPh sb="37" eb="41">
      <t>セッチコウジ</t>
    </rPh>
    <phoneticPr fontId="2"/>
  </si>
  <si>
    <t>HYB05A1-T-PVU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</si>
</sst>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u/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9"/>
      <color rgb="FF0070C0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4" fillId="0" borderId="0" xfId="0" applyFont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5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4" fillId="0" borderId="12" xfId="0" applyFont="1" applyBorder="1">
      <alignment vertical="center"/>
    </xf>
    <xf numFmtId="0" fontId="3" fillId="3" borderId="16" xfId="0" applyFont="1" applyFill="1" applyBorder="1" applyAlignment="1">
      <alignment horizontal="centerContinuous" vertical="center"/>
    </xf>
    <xf numFmtId="0" fontId="3" fillId="0" borderId="16" xfId="0" applyFont="1" applyBorder="1" applyAlignment="1">
      <alignment horizontal="centerContinuous" vertical="center"/>
    </xf>
    <xf numFmtId="0" fontId="3" fillId="0" borderId="17" xfId="0" applyFont="1" applyBorder="1" applyAlignment="1">
      <alignment horizontal="centerContinuous" vertical="center"/>
    </xf>
    <xf numFmtId="0" fontId="3" fillId="3" borderId="15" xfId="0" applyFont="1" applyFill="1" applyBorder="1" applyAlignment="1">
      <alignment horizontal="centerContinuous" vertical="center"/>
    </xf>
    <xf numFmtId="0" fontId="7" fillId="0" borderId="1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4" xfId="0" applyFont="1" applyBorder="1">
      <alignment vertical="center"/>
    </xf>
    <xf numFmtId="0" fontId="3" fillId="0" borderId="16" xfId="0" applyFont="1" applyBorder="1" applyAlignment="1">
      <alignment horizontal="left" vertical="center"/>
    </xf>
    <xf numFmtId="0" fontId="3" fillId="0" borderId="15" xfId="0" applyFont="1" applyBorder="1" applyAlignment="1">
      <alignment horizontal="centerContinuous"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6" xfId="0" applyFont="1" applyBorder="1">
      <alignment vertical="center"/>
    </xf>
    <xf numFmtId="38" fontId="4" fillId="0" borderId="7" xfId="2" applyFont="1" applyBorder="1" applyAlignment="1">
      <alignment horizontal="right" vertical="center" indent="1"/>
    </xf>
    <xf numFmtId="38" fontId="4" fillId="0" borderId="26" xfId="2" applyFont="1" applyBorder="1" applyAlignment="1">
      <alignment horizontal="right" vertical="center" indent="1"/>
    </xf>
    <xf numFmtId="38" fontId="3" fillId="0" borderId="7" xfId="2" applyFont="1" applyBorder="1" applyAlignment="1">
      <alignment horizontal="right" vertical="center" indent="1"/>
    </xf>
    <xf numFmtId="38" fontId="3" fillId="0" borderId="29" xfId="2" applyFont="1" applyBorder="1" applyAlignment="1">
      <alignment horizontal="right" vertical="center" indent="1"/>
    </xf>
    <xf numFmtId="38" fontId="3" fillId="0" borderId="31" xfId="2" applyFont="1" applyBorder="1" applyAlignment="1">
      <alignment horizontal="right" vertical="center" indent="1"/>
    </xf>
    <xf numFmtId="38" fontId="3" fillId="0" borderId="19" xfId="2" applyFont="1" applyBorder="1" applyAlignment="1">
      <alignment horizontal="right" vertical="center" indent="1"/>
    </xf>
    <xf numFmtId="38" fontId="3" fillId="0" borderId="22" xfId="2" applyFont="1" applyBorder="1" applyAlignment="1">
      <alignment horizontal="right" vertical="center" indent="1"/>
    </xf>
    <xf numFmtId="38" fontId="3" fillId="0" borderId="26" xfId="2" applyFont="1" applyBorder="1" applyAlignment="1">
      <alignment horizontal="right" vertical="center" indent="1"/>
    </xf>
    <xf numFmtId="38" fontId="3" fillId="0" borderId="20" xfId="2" applyFont="1" applyBorder="1" applyAlignment="1">
      <alignment horizontal="right" vertical="center" indent="1"/>
    </xf>
    <xf numFmtId="38" fontId="3" fillId="0" borderId="18" xfId="2" applyFont="1" applyBorder="1" applyAlignment="1">
      <alignment horizontal="right" vertical="center" indent="1"/>
    </xf>
    <xf numFmtId="0" fontId="9" fillId="0" borderId="23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15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28" xfId="0" applyFont="1" applyBorder="1">
      <alignment vertical="center"/>
    </xf>
    <xf numFmtId="0" fontId="9" fillId="0" borderId="29" xfId="0" applyFont="1" applyBorder="1">
      <alignment vertical="center"/>
    </xf>
    <xf numFmtId="0" fontId="9" fillId="0" borderId="30" xfId="0" applyFont="1" applyBorder="1">
      <alignment vertical="center"/>
    </xf>
    <xf numFmtId="0" fontId="9" fillId="0" borderId="31" xfId="0" applyFont="1" applyBorder="1">
      <alignment vertical="center"/>
    </xf>
    <xf numFmtId="0" fontId="9" fillId="0" borderId="16" xfId="0" applyFont="1" applyBorder="1" applyAlignment="1">
      <alignment horizontal="centerContinuous" vertical="center"/>
    </xf>
    <xf numFmtId="0" fontId="9" fillId="0" borderId="17" xfId="0" applyFont="1" applyBorder="1" applyAlignment="1">
      <alignment horizontal="centerContinuous" vertical="center"/>
    </xf>
    <xf numFmtId="0" fontId="9" fillId="0" borderId="4" xfId="0" applyFont="1" applyBorder="1">
      <alignment vertical="center"/>
    </xf>
    <xf numFmtId="0" fontId="9" fillId="0" borderId="0" xfId="0" applyFont="1">
      <alignment vertical="center"/>
    </xf>
    <xf numFmtId="0" fontId="9" fillId="0" borderId="13" xfId="0" applyFont="1" applyBorder="1">
      <alignment vertical="center"/>
    </xf>
    <xf numFmtId="38" fontId="9" fillId="0" borderId="16" xfId="2" applyFont="1" applyBorder="1" applyAlignment="1">
      <alignment horizontal="right" vertical="center" indent="1"/>
    </xf>
    <xf numFmtId="38" fontId="9" fillId="0" borderId="24" xfId="2" applyFont="1" applyBorder="1" applyAlignment="1">
      <alignment horizontal="right" vertical="center" indent="1"/>
    </xf>
    <xf numFmtId="38" fontId="9" fillId="0" borderId="17" xfId="2" applyFont="1" applyBorder="1" applyAlignment="1">
      <alignment horizontal="right" vertical="center" indent="1"/>
    </xf>
    <xf numFmtId="38" fontId="9" fillId="0" borderId="15" xfId="2" applyFont="1" applyBorder="1" applyAlignment="1">
      <alignment horizontal="right" vertical="center" indent="1"/>
    </xf>
    <xf numFmtId="38" fontId="9" fillId="0" borderId="30" xfId="2" applyFont="1" applyBorder="1" applyAlignment="1">
      <alignment horizontal="right" vertical="center" indent="1"/>
    </xf>
    <xf numFmtId="38" fontId="9" fillId="0" borderId="29" xfId="2" applyFont="1" applyBorder="1" applyAlignment="1">
      <alignment horizontal="right" vertical="center" indent="1"/>
    </xf>
    <xf numFmtId="38" fontId="9" fillId="0" borderId="31" xfId="2" applyFont="1" applyBorder="1" applyAlignment="1">
      <alignment horizontal="right" vertical="center" indent="1"/>
    </xf>
    <xf numFmtId="38" fontId="9" fillId="0" borderId="32" xfId="2" applyFont="1" applyBorder="1" applyAlignment="1">
      <alignment horizontal="right" vertical="center" indent="1"/>
    </xf>
    <xf numFmtId="0" fontId="9" fillId="0" borderId="39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40" xfId="0" applyFont="1" applyBorder="1">
      <alignment vertical="center"/>
    </xf>
    <xf numFmtId="0" fontId="9" fillId="0" borderId="41" xfId="0" applyFont="1" applyBorder="1">
      <alignment vertical="center"/>
    </xf>
    <xf numFmtId="0" fontId="9" fillId="0" borderId="4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6" fontId="4" fillId="0" borderId="10" xfId="1" applyFont="1" applyBorder="1" applyAlignment="1">
      <alignment horizontal="center" vertical="center"/>
    </xf>
    <xf numFmtId="6" fontId="4" fillId="0" borderId="11" xfId="1" applyFont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 textRotation="255"/>
    </xf>
    <xf numFmtId="0" fontId="3" fillId="3" borderId="37" xfId="0" applyFont="1" applyFill="1" applyBorder="1" applyAlignment="1">
      <alignment horizontal="center" vertical="center" textRotation="255"/>
    </xf>
    <xf numFmtId="0" fontId="3" fillId="3" borderId="38" xfId="0" applyFont="1" applyFill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38" fontId="9" fillId="2" borderId="15" xfId="2" applyFont="1" applyFill="1" applyBorder="1" applyAlignment="1">
      <alignment horizontal="right" vertical="center" indent="1"/>
    </xf>
    <xf numFmtId="38" fontId="9" fillId="2" borderId="16" xfId="2" applyFont="1" applyFill="1" applyBorder="1" applyAlignment="1">
      <alignment horizontal="right" vertical="center" indent="1"/>
    </xf>
    <xf numFmtId="38" fontId="9" fillId="2" borderId="17" xfId="2" applyFont="1" applyFill="1" applyBorder="1" applyAlignment="1">
      <alignment horizontal="right" vertical="center" indent="1"/>
    </xf>
    <xf numFmtId="38" fontId="9" fillId="2" borderId="24" xfId="2" applyFont="1" applyFill="1" applyBorder="1" applyAlignment="1">
      <alignment horizontal="right" vertical="center" indent="1"/>
    </xf>
    <xf numFmtId="0" fontId="9" fillId="0" borderId="30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38" fontId="9" fillId="2" borderId="30" xfId="2" applyFont="1" applyFill="1" applyBorder="1" applyAlignment="1">
      <alignment horizontal="right" vertical="center" indent="1"/>
    </xf>
    <xf numFmtId="38" fontId="9" fillId="2" borderId="29" xfId="2" applyFont="1" applyFill="1" applyBorder="1" applyAlignment="1">
      <alignment horizontal="right" vertical="center" indent="1"/>
    </xf>
    <xf numFmtId="38" fontId="9" fillId="2" borderId="31" xfId="2" applyFont="1" applyFill="1" applyBorder="1" applyAlignment="1">
      <alignment horizontal="right" vertical="center" indent="1"/>
    </xf>
    <xf numFmtId="38" fontId="9" fillId="2" borderId="32" xfId="2" applyFont="1" applyFill="1" applyBorder="1" applyAlignment="1">
      <alignment horizontal="right" vertical="center" indent="1"/>
    </xf>
    <xf numFmtId="38" fontId="3" fillId="0" borderId="27" xfId="2" applyFont="1" applyBorder="1" applyAlignment="1">
      <alignment horizontal="right" vertical="center" indent="1"/>
    </xf>
    <xf numFmtId="38" fontId="3" fillId="0" borderId="7" xfId="2" applyFont="1" applyBorder="1" applyAlignment="1">
      <alignment horizontal="right" vertical="center" indent="1"/>
    </xf>
    <xf numFmtId="38" fontId="3" fillId="0" borderId="8" xfId="2" applyFont="1" applyBorder="1" applyAlignment="1">
      <alignment horizontal="right" vertical="center" indent="1"/>
    </xf>
    <xf numFmtId="38" fontId="3" fillId="0" borderId="33" xfId="2" applyFont="1" applyBorder="1" applyAlignment="1">
      <alignment horizontal="right" vertical="center" indent="1"/>
    </xf>
    <xf numFmtId="38" fontId="3" fillId="0" borderId="34" xfId="2" applyFont="1" applyBorder="1" applyAlignment="1">
      <alignment horizontal="right" vertical="center" indent="1"/>
    </xf>
    <xf numFmtId="38" fontId="3" fillId="0" borderId="35" xfId="2" applyFont="1" applyBorder="1" applyAlignment="1">
      <alignment horizontal="right" vertical="center" indent="1"/>
    </xf>
    <xf numFmtId="38" fontId="3" fillId="0" borderId="18" xfId="2" applyFont="1" applyBorder="1" applyAlignment="1">
      <alignment horizontal="right" vertical="center" indent="1"/>
    </xf>
    <xf numFmtId="38" fontId="3" fillId="0" borderId="19" xfId="2" applyFont="1" applyBorder="1" applyAlignment="1">
      <alignment horizontal="right" vertical="center" indent="1"/>
    </xf>
    <xf numFmtId="38" fontId="3" fillId="0" borderId="22" xfId="2" applyFont="1" applyBorder="1" applyAlignment="1">
      <alignment horizontal="right" vertical="center" indent="1"/>
    </xf>
    <xf numFmtId="38" fontId="3" fillId="0" borderId="30" xfId="2" applyFont="1" applyBorder="1" applyAlignment="1">
      <alignment horizontal="right" vertical="center" indent="1"/>
    </xf>
    <xf numFmtId="38" fontId="3" fillId="0" borderId="29" xfId="2" applyFont="1" applyBorder="1" applyAlignment="1">
      <alignment horizontal="right" vertical="center" indent="1"/>
    </xf>
    <xf numFmtId="38" fontId="3" fillId="0" borderId="32" xfId="2" applyFont="1" applyBorder="1" applyAlignment="1">
      <alignment horizontal="right" vertical="center" indent="1"/>
    </xf>
    <xf numFmtId="0" fontId="3" fillId="0" borderId="1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25" xfId="0" applyFont="1" applyBorder="1">
      <alignment vertical="center"/>
    </xf>
  </cellXfs>
  <cellStyles count="3">
    <cellStyle name="桁区切り" xfId="2" builtinId="6"/>
    <cellStyle name="通貨" xfId="1" builtinId="7"/>
    <cellStyle name="標準" xfId="0" builtinId="0"/>
  </cellStyles>
  <dxfs count="1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93401-5154-4218-87FD-FB1E8EE6752E}">
  <dimension ref="A1:AI57"/>
  <sheetViews>
    <sheetView zoomScale="115" zoomScaleNormal="115" zoomScaleSheetLayoutView="115" workbookViewId="0">
      <selection activeCell="W17" sqref="W17:Z17"/>
    </sheetView>
  </sheetViews>
  <sheetFormatPr defaultRowHeight="18.75" x14ac:dyDescent="0.4"/>
  <cols>
    <col min="1" max="30" width="3.125" style="1" customWidth="1"/>
    <col min="31" max="35" width="2.625" style="1" customWidth="1"/>
  </cols>
  <sheetData>
    <row r="1" spans="1:35" ht="24" x14ac:dyDescent="0.4">
      <c r="A1" s="73" t="s">
        <v>90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113"/>
      <c r="AF1" s="113"/>
      <c r="AG1" s="113"/>
      <c r="AH1" s="113"/>
    </row>
    <row r="2" spans="1:35" x14ac:dyDescent="0.4">
      <c r="A2" s="74" t="s">
        <v>91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114"/>
      <c r="AF2" s="114"/>
      <c r="AG2" s="114"/>
      <c r="AH2" s="114"/>
    </row>
    <row r="3" spans="1:35" ht="8.1" customHeight="1" thickBot="1" x14ac:dyDescent="0.45"/>
    <row r="4" spans="1:35" ht="19.5" thickBot="1" x14ac:dyDescent="0.45">
      <c r="B4" s="75" t="s">
        <v>0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7" t="str">
        <f>$AA$51</f>
        <v/>
      </c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8"/>
    </row>
    <row r="5" spans="1:35" ht="8.1" customHeight="1" x14ac:dyDescent="0.4"/>
    <row r="6" spans="1:35" x14ac:dyDescent="0.4">
      <c r="B6" s="79" t="s">
        <v>50</v>
      </c>
      <c r="C6" s="21" t="s">
        <v>10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10"/>
    </row>
    <row r="7" spans="1:35" x14ac:dyDescent="0.4">
      <c r="B7" s="80"/>
      <c r="C7" s="22" t="s">
        <v>6</v>
      </c>
      <c r="D7" s="22"/>
      <c r="E7" s="22"/>
      <c r="F7" s="53" t="s">
        <v>5</v>
      </c>
      <c r="G7" s="53"/>
      <c r="H7" s="53"/>
      <c r="I7" s="54"/>
      <c r="J7" s="25" t="s">
        <v>13</v>
      </c>
      <c r="K7" s="22"/>
      <c r="L7" s="22"/>
      <c r="M7" s="22"/>
      <c r="N7" s="82">
        <v>5.0999999999999996</v>
      </c>
      <c r="O7" s="82"/>
      <c r="P7" s="10" t="s">
        <v>3</v>
      </c>
      <c r="Q7" s="25" t="s">
        <v>7</v>
      </c>
      <c r="R7" s="22"/>
      <c r="S7" s="22"/>
      <c r="T7" s="23" t="s">
        <v>8</v>
      </c>
      <c r="U7" s="23"/>
      <c r="V7" s="23"/>
      <c r="W7" s="24"/>
      <c r="X7" s="23" t="s">
        <v>4</v>
      </c>
      <c r="Y7" s="23"/>
      <c r="Z7" s="23"/>
      <c r="AA7" s="23" t="s">
        <v>9</v>
      </c>
      <c r="AB7" s="23"/>
      <c r="AC7" s="23"/>
      <c r="AD7" s="24"/>
    </row>
    <row r="8" spans="1:35" x14ac:dyDescent="0.4">
      <c r="B8" s="80"/>
      <c r="C8" s="5" t="s">
        <v>80</v>
      </c>
      <c r="AD8" s="7"/>
    </row>
    <row r="9" spans="1:35" x14ac:dyDescent="0.4">
      <c r="B9" s="81"/>
      <c r="C9" s="22" t="s">
        <v>6</v>
      </c>
      <c r="D9" s="22"/>
      <c r="E9" s="22"/>
      <c r="F9" s="53" t="s">
        <v>5</v>
      </c>
      <c r="G9" s="53"/>
      <c r="H9" s="53"/>
      <c r="I9" s="54"/>
      <c r="J9" s="25" t="s">
        <v>14</v>
      </c>
      <c r="K9" s="22"/>
      <c r="L9" s="22"/>
      <c r="M9" s="22"/>
      <c r="N9" s="82">
        <v>5.9</v>
      </c>
      <c r="O9" s="82"/>
      <c r="P9" s="10" t="s">
        <v>3</v>
      </c>
      <c r="Q9" s="25" t="s">
        <v>11</v>
      </c>
      <c r="R9" s="22"/>
      <c r="S9" s="22"/>
      <c r="T9" s="82">
        <v>12.7</v>
      </c>
      <c r="U9" s="82"/>
      <c r="V9" s="23" t="s">
        <v>12</v>
      </c>
      <c r="W9" s="24"/>
      <c r="X9" s="25" t="s">
        <v>41</v>
      </c>
      <c r="Y9" s="22"/>
      <c r="Z9" s="22"/>
      <c r="AA9" s="23" t="s">
        <v>42</v>
      </c>
      <c r="AB9" s="23"/>
      <c r="AC9" s="23"/>
      <c r="AD9" s="24"/>
    </row>
    <row r="10" spans="1:35" ht="8.1" customHeight="1" thickBot="1" x14ac:dyDescent="0.45"/>
    <row r="11" spans="1:35" ht="15" customHeight="1" thickBot="1" x14ac:dyDescent="0.45">
      <c r="A11" s="75" t="s">
        <v>72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83"/>
      <c r="M11" s="76" t="s">
        <v>1</v>
      </c>
      <c r="N11" s="76"/>
      <c r="O11" s="76"/>
      <c r="P11" s="76"/>
      <c r="Q11" s="76"/>
      <c r="R11" s="76"/>
      <c r="S11" s="76"/>
      <c r="T11" s="75" t="s">
        <v>2</v>
      </c>
      <c r="U11" s="76"/>
      <c r="V11" s="83"/>
      <c r="W11" s="84" t="s">
        <v>54</v>
      </c>
      <c r="X11" s="85"/>
      <c r="Y11" s="85"/>
      <c r="Z11" s="86"/>
      <c r="AA11" s="85" t="s">
        <v>53</v>
      </c>
      <c r="AB11" s="85"/>
      <c r="AC11" s="85"/>
      <c r="AD11" s="86"/>
      <c r="AF11"/>
      <c r="AG11"/>
      <c r="AH11"/>
      <c r="AI11"/>
    </row>
    <row r="12" spans="1:35" ht="15" customHeight="1" x14ac:dyDescent="0.4">
      <c r="A12" s="11" t="s">
        <v>10</v>
      </c>
      <c r="B12" s="8"/>
      <c r="C12" s="8"/>
      <c r="D12" s="8"/>
      <c r="E12" s="8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6"/>
      <c r="AF12"/>
      <c r="AG12"/>
      <c r="AH12"/>
      <c r="AI12"/>
    </row>
    <row r="13" spans="1:35" ht="15" customHeight="1" x14ac:dyDescent="0.4">
      <c r="A13" s="45" t="s">
        <v>71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7" t="s">
        <v>17</v>
      </c>
      <c r="N13" s="46"/>
      <c r="O13" s="46"/>
      <c r="P13" s="46"/>
      <c r="Q13" s="46"/>
      <c r="R13" s="46"/>
      <c r="S13" s="48"/>
      <c r="T13" s="87">
        <v>15</v>
      </c>
      <c r="U13" s="82"/>
      <c r="V13" s="88"/>
      <c r="W13" s="89"/>
      <c r="X13" s="90"/>
      <c r="Y13" s="90"/>
      <c r="Z13" s="91"/>
      <c r="AA13" s="89"/>
      <c r="AB13" s="90"/>
      <c r="AC13" s="90"/>
      <c r="AD13" s="92"/>
      <c r="AF13"/>
      <c r="AG13"/>
      <c r="AH13"/>
      <c r="AI13"/>
    </row>
    <row r="14" spans="1:35" ht="15" customHeight="1" x14ac:dyDescent="0.4">
      <c r="A14" s="45" t="s">
        <v>15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7" t="s">
        <v>18</v>
      </c>
      <c r="N14" s="46"/>
      <c r="O14" s="46"/>
      <c r="P14" s="46"/>
      <c r="Q14" s="46"/>
      <c r="R14" s="46"/>
      <c r="S14" s="48"/>
      <c r="T14" s="87">
        <v>3</v>
      </c>
      <c r="U14" s="82"/>
      <c r="V14" s="88"/>
      <c r="W14" s="89"/>
      <c r="X14" s="90"/>
      <c r="Y14" s="90"/>
      <c r="Z14" s="91"/>
      <c r="AA14" s="89"/>
      <c r="AB14" s="90"/>
      <c r="AC14" s="90"/>
      <c r="AD14" s="92"/>
      <c r="AF14"/>
      <c r="AG14"/>
      <c r="AH14"/>
      <c r="AI14"/>
    </row>
    <row r="15" spans="1:35" ht="15" customHeight="1" x14ac:dyDescent="0.4">
      <c r="A15" s="45" t="s">
        <v>16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7" t="s">
        <v>19</v>
      </c>
      <c r="N15" s="46"/>
      <c r="O15" s="46"/>
      <c r="P15" s="46"/>
      <c r="Q15" s="46"/>
      <c r="R15" s="46"/>
      <c r="S15" s="48"/>
      <c r="T15" s="87" t="s">
        <v>20</v>
      </c>
      <c r="U15" s="82"/>
      <c r="V15" s="88"/>
      <c r="W15" s="89"/>
      <c r="X15" s="90"/>
      <c r="Y15" s="90"/>
      <c r="Z15" s="91"/>
      <c r="AA15" s="89"/>
      <c r="AB15" s="90"/>
      <c r="AC15" s="90"/>
      <c r="AD15" s="92"/>
      <c r="AF15"/>
      <c r="AG15"/>
      <c r="AH15"/>
      <c r="AI15"/>
    </row>
    <row r="16" spans="1:35" ht="15" customHeight="1" x14ac:dyDescent="0.4">
      <c r="A16" s="45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7"/>
      <c r="N16" s="46"/>
      <c r="O16" s="46"/>
      <c r="P16" s="46"/>
      <c r="Q16" s="46"/>
      <c r="R16" s="46"/>
      <c r="S16" s="48"/>
      <c r="T16" s="87"/>
      <c r="U16" s="82"/>
      <c r="V16" s="88"/>
      <c r="W16" s="89"/>
      <c r="X16" s="90"/>
      <c r="Y16" s="90"/>
      <c r="Z16" s="91"/>
      <c r="AA16" s="89"/>
      <c r="AB16" s="90"/>
      <c r="AC16" s="90"/>
      <c r="AD16" s="92"/>
      <c r="AF16"/>
      <c r="AG16"/>
      <c r="AH16"/>
      <c r="AI16"/>
    </row>
    <row r="17" spans="1:35" ht="15" customHeight="1" thickBot="1" x14ac:dyDescent="0.45">
      <c r="A17" s="49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1"/>
      <c r="N17" s="50"/>
      <c r="O17" s="50"/>
      <c r="P17" s="50"/>
      <c r="Q17" s="50"/>
      <c r="R17" s="50"/>
      <c r="S17" s="52"/>
      <c r="T17" s="93"/>
      <c r="U17" s="94"/>
      <c r="V17" s="95"/>
      <c r="W17" s="96"/>
      <c r="X17" s="97"/>
      <c r="Y17" s="97"/>
      <c r="Z17" s="98"/>
      <c r="AA17" s="96"/>
      <c r="AB17" s="97"/>
      <c r="AC17" s="97"/>
      <c r="AD17" s="99"/>
      <c r="AF17"/>
      <c r="AG17"/>
      <c r="AH17"/>
      <c r="AI17"/>
    </row>
    <row r="18" spans="1:35" ht="15" customHeight="1" thickTop="1" thickBot="1" x14ac:dyDescent="0.45">
      <c r="A18" s="31" t="s">
        <v>30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5"/>
      <c r="X18" s="35"/>
      <c r="Y18" s="35"/>
      <c r="Z18" s="36"/>
      <c r="AA18" s="100" t="str">
        <f>IF(SUM($AA$13:$AD$17)=0,"",SUM($AA$13:$AD$17))</f>
        <v/>
      </c>
      <c r="AB18" s="101"/>
      <c r="AC18" s="101"/>
      <c r="AD18" s="102"/>
      <c r="AF18"/>
      <c r="AG18"/>
      <c r="AH18"/>
      <c r="AI18"/>
    </row>
    <row r="19" spans="1:35" ht="15" customHeight="1" x14ac:dyDescent="0.4">
      <c r="A19" s="12" t="s">
        <v>80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5"/>
      <c r="U19" s="13"/>
      <c r="V19" s="14"/>
      <c r="W19" s="15"/>
      <c r="X19" s="13"/>
      <c r="Y19" s="13"/>
      <c r="Z19" s="14"/>
      <c r="AA19" s="13"/>
      <c r="AB19" s="13"/>
      <c r="AC19" s="13"/>
      <c r="AD19" s="16"/>
      <c r="AF19"/>
      <c r="AG19"/>
      <c r="AH19"/>
      <c r="AI19"/>
    </row>
    <row r="20" spans="1:35" ht="15" customHeight="1" x14ac:dyDescent="0.4">
      <c r="A20" s="55" t="s">
        <v>21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7"/>
      <c r="M20" s="56" t="s">
        <v>26</v>
      </c>
      <c r="N20" s="56"/>
      <c r="O20" s="56"/>
      <c r="P20" s="56"/>
      <c r="Q20" s="56"/>
      <c r="R20" s="56"/>
      <c r="S20" s="56"/>
      <c r="T20" s="87" t="s">
        <v>20</v>
      </c>
      <c r="U20" s="82"/>
      <c r="V20" s="88"/>
      <c r="W20" s="89"/>
      <c r="X20" s="90"/>
      <c r="Y20" s="90"/>
      <c r="Z20" s="91"/>
      <c r="AA20" s="89"/>
      <c r="AB20" s="90"/>
      <c r="AC20" s="90"/>
      <c r="AD20" s="92"/>
      <c r="AF20"/>
      <c r="AG20"/>
      <c r="AH20"/>
      <c r="AI20"/>
    </row>
    <row r="21" spans="1:35" ht="15" customHeight="1" x14ac:dyDescent="0.4">
      <c r="A21" s="45" t="s">
        <v>22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58"/>
      <c r="X21" s="58"/>
      <c r="Y21" s="58"/>
      <c r="Z21" s="58"/>
      <c r="AA21" s="58"/>
      <c r="AB21" s="58"/>
      <c r="AC21" s="58"/>
      <c r="AD21" s="59"/>
      <c r="AF21"/>
      <c r="AG21"/>
      <c r="AH21"/>
      <c r="AI21"/>
    </row>
    <row r="22" spans="1:35" ht="15" customHeight="1" x14ac:dyDescent="0.4">
      <c r="A22" s="55" t="s">
        <v>23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7"/>
      <c r="M22" s="56" t="s">
        <v>27</v>
      </c>
      <c r="N22" s="56"/>
      <c r="O22" s="56"/>
      <c r="P22" s="56"/>
      <c r="Q22" s="56"/>
      <c r="R22" s="56"/>
      <c r="S22" s="56"/>
      <c r="T22" s="87">
        <v>1</v>
      </c>
      <c r="U22" s="82"/>
      <c r="V22" s="88"/>
      <c r="W22" s="58"/>
      <c r="X22" s="58"/>
      <c r="Y22" s="58"/>
      <c r="Z22" s="60"/>
      <c r="AA22" s="58"/>
      <c r="AB22" s="58"/>
      <c r="AC22" s="58"/>
      <c r="AD22" s="59"/>
      <c r="AF22"/>
      <c r="AG22"/>
      <c r="AH22"/>
      <c r="AI22"/>
    </row>
    <row r="23" spans="1:35" ht="15" customHeight="1" x14ac:dyDescent="0.4">
      <c r="A23" s="45" t="s">
        <v>24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8"/>
      <c r="M23" s="46" t="s">
        <v>28</v>
      </c>
      <c r="N23" s="46"/>
      <c r="O23" s="46"/>
      <c r="P23" s="46"/>
      <c r="Q23" s="46"/>
      <c r="R23" s="46"/>
      <c r="S23" s="46"/>
      <c r="T23" s="87">
        <v>1</v>
      </c>
      <c r="U23" s="82"/>
      <c r="V23" s="88"/>
      <c r="W23" s="58"/>
      <c r="X23" s="58"/>
      <c r="Y23" s="58"/>
      <c r="Z23" s="60"/>
      <c r="AA23" s="58"/>
      <c r="AB23" s="58"/>
      <c r="AC23" s="58"/>
      <c r="AD23" s="59"/>
      <c r="AF23"/>
      <c r="AG23"/>
      <c r="AH23"/>
      <c r="AI23"/>
    </row>
    <row r="24" spans="1:35" ht="15" customHeight="1" x14ac:dyDescent="0.4">
      <c r="A24" s="45" t="s">
        <v>25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8"/>
      <c r="M24" s="46" t="s">
        <v>29</v>
      </c>
      <c r="N24" s="46"/>
      <c r="O24" s="46"/>
      <c r="P24" s="46"/>
      <c r="Q24" s="46"/>
      <c r="R24" s="46"/>
      <c r="S24" s="46"/>
      <c r="T24" s="87">
        <v>1</v>
      </c>
      <c r="U24" s="82"/>
      <c r="V24" s="88"/>
      <c r="W24" s="58"/>
      <c r="X24" s="58"/>
      <c r="Y24" s="58"/>
      <c r="Z24" s="60"/>
      <c r="AA24" s="58"/>
      <c r="AB24" s="58"/>
      <c r="AC24" s="58"/>
      <c r="AD24" s="59"/>
      <c r="AF24"/>
      <c r="AG24"/>
      <c r="AH24"/>
      <c r="AI24"/>
    </row>
    <row r="25" spans="1:35" ht="15" customHeight="1" x14ac:dyDescent="0.4">
      <c r="A25" s="4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8"/>
      <c r="M25" s="46"/>
      <c r="N25" s="46"/>
      <c r="O25" s="46"/>
      <c r="P25" s="46"/>
      <c r="Q25" s="46"/>
      <c r="R25" s="46"/>
      <c r="S25" s="46"/>
      <c r="T25" s="87"/>
      <c r="U25" s="82"/>
      <c r="V25" s="88"/>
      <c r="W25" s="61"/>
      <c r="X25" s="58"/>
      <c r="Y25" s="58"/>
      <c r="Z25" s="60"/>
      <c r="AA25" s="58"/>
      <c r="AB25" s="58"/>
      <c r="AC25" s="58"/>
      <c r="AD25" s="59"/>
      <c r="AF25"/>
      <c r="AG25"/>
      <c r="AH25"/>
      <c r="AI25"/>
    </row>
    <row r="26" spans="1:35" ht="15" customHeight="1" thickBot="1" x14ac:dyDescent="0.45">
      <c r="A26" s="49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2"/>
      <c r="M26" s="50"/>
      <c r="N26" s="50"/>
      <c r="O26" s="50"/>
      <c r="P26" s="50"/>
      <c r="Q26" s="50"/>
      <c r="R26" s="50"/>
      <c r="S26" s="50"/>
      <c r="T26" s="93"/>
      <c r="U26" s="94"/>
      <c r="V26" s="95"/>
      <c r="W26" s="62"/>
      <c r="X26" s="63"/>
      <c r="Y26" s="63"/>
      <c r="Z26" s="64"/>
      <c r="AA26" s="63"/>
      <c r="AB26" s="63"/>
      <c r="AC26" s="63"/>
      <c r="AD26" s="65"/>
      <c r="AF26"/>
      <c r="AG26"/>
      <c r="AH26"/>
      <c r="AI26"/>
    </row>
    <row r="27" spans="1:35" ht="15" customHeight="1" thickTop="1" thickBot="1" x14ac:dyDescent="0.45">
      <c r="A27" s="31" t="s">
        <v>30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5"/>
      <c r="X27" s="35"/>
      <c r="Y27" s="35"/>
      <c r="Z27" s="36"/>
      <c r="AA27" s="100" t="str">
        <f>IF(SUM($AA$20:$AD$24)=0,"",SUM($AA$20:$AD$24))</f>
        <v/>
      </c>
      <c r="AB27" s="101"/>
      <c r="AC27" s="101"/>
      <c r="AD27" s="102"/>
      <c r="AF27"/>
      <c r="AG27"/>
      <c r="AH27"/>
      <c r="AI27"/>
    </row>
    <row r="28" spans="1:35" ht="15" customHeight="1" x14ac:dyDescent="0.4">
      <c r="A28" s="115" t="s">
        <v>89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40"/>
      <c r="X28" s="40"/>
      <c r="Y28" s="40"/>
      <c r="Z28" s="40"/>
      <c r="AA28" s="40"/>
      <c r="AB28" s="40"/>
      <c r="AC28" s="40"/>
      <c r="AD28" s="41"/>
      <c r="AF28"/>
      <c r="AG28"/>
      <c r="AH28"/>
      <c r="AI28"/>
    </row>
    <row r="29" spans="1:35" ht="15" customHeight="1" x14ac:dyDescent="0.4">
      <c r="A29" s="45" t="s">
        <v>31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7" t="s">
        <v>92</v>
      </c>
      <c r="N29" s="46"/>
      <c r="O29" s="46"/>
      <c r="P29" s="46"/>
      <c r="Q29" s="46"/>
      <c r="R29" s="46"/>
      <c r="S29" s="48"/>
      <c r="T29" s="82">
        <v>1</v>
      </c>
      <c r="U29" s="82"/>
      <c r="V29" s="82"/>
      <c r="W29" s="89"/>
      <c r="X29" s="90"/>
      <c r="Y29" s="90"/>
      <c r="Z29" s="91"/>
      <c r="AA29" s="89"/>
      <c r="AB29" s="90"/>
      <c r="AC29" s="90"/>
      <c r="AD29" s="92"/>
      <c r="AF29"/>
      <c r="AG29"/>
      <c r="AH29"/>
      <c r="AI29"/>
    </row>
    <row r="30" spans="1:35" ht="15" customHeight="1" x14ac:dyDescent="0.4">
      <c r="A30" s="45" t="s">
        <v>32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7" t="s">
        <v>43</v>
      </c>
      <c r="N30" s="46"/>
      <c r="O30" s="46"/>
      <c r="P30" s="46"/>
      <c r="Q30" s="46"/>
      <c r="R30" s="46"/>
      <c r="S30" s="48"/>
      <c r="T30" s="82">
        <v>1</v>
      </c>
      <c r="U30" s="82"/>
      <c r="V30" s="82"/>
      <c r="W30" s="89"/>
      <c r="X30" s="90"/>
      <c r="Y30" s="90"/>
      <c r="Z30" s="91"/>
      <c r="AA30" s="89"/>
      <c r="AB30" s="90"/>
      <c r="AC30" s="90"/>
      <c r="AD30" s="92"/>
      <c r="AF30"/>
      <c r="AG30"/>
      <c r="AH30"/>
      <c r="AI30"/>
    </row>
    <row r="31" spans="1:35" ht="15" customHeight="1" x14ac:dyDescent="0.4">
      <c r="A31" s="45" t="s">
        <v>33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7" t="s">
        <v>44</v>
      </c>
      <c r="N31" s="46"/>
      <c r="O31" s="46"/>
      <c r="P31" s="46"/>
      <c r="Q31" s="46"/>
      <c r="R31" s="46"/>
      <c r="S31" s="48"/>
      <c r="T31" s="82">
        <v>1</v>
      </c>
      <c r="U31" s="82"/>
      <c r="V31" s="82"/>
      <c r="W31" s="89"/>
      <c r="X31" s="90"/>
      <c r="Y31" s="90"/>
      <c r="Z31" s="91"/>
      <c r="AA31" s="89"/>
      <c r="AB31" s="90"/>
      <c r="AC31" s="90"/>
      <c r="AD31" s="92"/>
      <c r="AF31"/>
      <c r="AG31"/>
      <c r="AH31"/>
      <c r="AI31"/>
    </row>
    <row r="32" spans="1:35" ht="15" customHeight="1" x14ac:dyDescent="0.4">
      <c r="A32" s="45" t="s">
        <v>34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7" t="s">
        <v>45</v>
      </c>
      <c r="N32" s="46"/>
      <c r="O32" s="46"/>
      <c r="P32" s="46"/>
      <c r="Q32" s="46"/>
      <c r="R32" s="46"/>
      <c r="S32" s="48"/>
      <c r="T32" s="82">
        <v>1</v>
      </c>
      <c r="U32" s="82"/>
      <c r="V32" s="82"/>
      <c r="W32" s="89"/>
      <c r="X32" s="90"/>
      <c r="Y32" s="90"/>
      <c r="Z32" s="91"/>
      <c r="AA32" s="89"/>
      <c r="AB32" s="90"/>
      <c r="AC32" s="90"/>
      <c r="AD32" s="92"/>
      <c r="AF32"/>
      <c r="AG32"/>
      <c r="AH32"/>
      <c r="AI32"/>
    </row>
    <row r="33" spans="1:35" ht="15" customHeight="1" x14ac:dyDescent="0.4">
      <c r="A33" s="45" t="s">
        <v>35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7" t="s">
        <v>46</v>
      </c>
      <c r="N33" s="46"/>
      <c r="O33" s="46"/>
      <c r="P33" s="46"/>
      <c r="Q33" s="46"/>
      <c r="R33" s="46"/>
      <c r="S33" s="48"/>
      <c r="T33" s="82">
        <v>1</v>
      </c>
      <c r="U33" s="82"/>
      <c r="V33" s="82"/>
      <c r="W33" s="89"/>
      <c r="X33" s="90"/>
      <c r="Y33" s="90"/>
      <c r="Z33" s="91"/>
      <c r="AA33" s="89"/>
      <c r="AB33" s="90"/>
      <c r="AC33" s="90"/>
      <c r="AD33" s="92"/>
      <c r="AF33"/>
      <c r="AG33"/>
      <c r="AH33"/>
      <c r="AI33"/>
    </row>
    <row r="34" spans="1:35" ht="15" customHeight="1" x14ac:dyDescent="0.4">
      <c r="A34" s="45" t="s">
        <v>36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7" t="s">
        <v>47</v>
      </c>
      <c r="N34" s="46"/>
      <c r="O34" s="46"/>
      <c r="P34" s="46"/>
      <c r="Q34" s="46"/>
      <c r="R34" s="46"/>
      <c r="S34" s="48"/>
      <c r="T34" s="82">
        <v>1</v>
      </c>
      <c r="U34" s="82"/>
      <c r="V34" s="82"/>
      <c r="W34" s="89"/>
      <c r="X34" s="90"/>
      <c r="Y34" s="90"/>
      <c r="Z34" s="91"/>
      <c r="AA34" s="89"/>
      <c r="AB34" s="90"/>
      <c r="AC34" s="90"/>
      <c r="AD34" s="92"/>
      <c r="AF34"/>
      <c r="AG34"/>
      <c r="AH34"/>
      <c r="AI34"/>
    </row>
    <row r="35" spans="1:35" ht="15" customHeight="1" x14ac:dyDescent="0.4">
      <c r="A35" s="45" t="s">
        <v>49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7" t="s">
        <v>48</v>
      </c>
      <c r="N35" s="46"/>
      <c r="O35" s="46"/>
      <c r="P35" s="46"/>
      <c r="Q35" s="46"/>
      <c r="R35" s="46"/>
      <c r="S35" s="48"/>
      <c r="T35" s="82">
        <v>1</v>
      </c>
      <c r="U35" s="82"/>
      <c r="V35" s="82"/>
      <c r="W35" s="89"/>
      <c r="X35" s="90"/>
      <c r="Y35" s="90"/>
      <c r="Z35" s="91"/>
      <c r="AA35" s="89"/>
      <c r="AB35" s="90"/>
      <c r="AC35" s="90"/>
      <c r="AD35" s="92"/>
      <c r="AF35"/>
      <c r="AG35"/>
      <c r="AH35"/>
      <c r="AI35"/>
    </row>
    <row r="36" spans="1:35" ht="15" customHeight="1" x14ac:dyDescent="0.4">
      <c r="A36" s="45" t="s">
        <v>37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7" t="s">
        <v>79</v>
      </c>
      <c r="N36" s="46"/>
      <c r="O36" s="46"/>
      <c r="P36" s="46"/>
      <c r="Q36" s="46"/>
      <c r="R36" s="46"/>
      <c r="S36" s="48"/>
      <c r="T36" s="87" t="s">
        <v>20</v>
      </c>
      <c r="U36" s="82"/>
      <c r="V36" s="88"/>
      <c r="W36" s="89"/>
      <c r="X36" s="90"/>
      <c r="Y36" s="90"/>
      <c r="Z36" s="91"/>
      <c r="AA36" s="89"/>
      <c r="AB36" s="90"/>
      <c r="AC36" s="90"/>
      <c r="AD36" s="92"/>
      <c r="AF36"/>
      <c r="AG36"/>
      <c r="AH36"/>
      <c r="AI36"/>
    </row>
    <row r="37" spans="1:35" ht="15" customHeight="1" x14ac:dyDescent="0.4">
      <c r="A37" s="45" t="s">
        <v>87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7" t="s">
        <v>86</v>
      </c>
      <c r="N37" s="46"/>
      <c r="O37" s="46"/>
      <c r="P37" s="46"/>
      <c r="Q37" s="46"/>
      <c r="R37" s="46"/>
      <c r="S37" s="48"/>
      <c r="T37" s="87" t="s">
        <v>20</v>
      </c>
      <c r="U37" s="82"/>
      <c r="V37" s="88"/>
      <c r="W37" s="89"/>
      <c r="X37" s="90"/>
      <c r="Y37" s="90"/>
      <c r="Z37" s="91"/>
      <c r="AA37" s="89"/>
      <c r="AB37" s="90"/>
      <c r="AC37" s="90"/>
      <c r="AD37" s="92"/>
      <c r="AE37"/>
      <c r="AF37"/>
      <c r="AG37"/>
      <c r="AH37"/>
      <c r="AI37"/>
    </row>
    <row r="38" spans="1:35" ht="15" customHeight="1" x14ac:dyDescent="0.4">
      <c r="A38" s="45" t="s">
        <v>81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7"/>
      <c r="N38" s="46"/>
      <c r="O38" s="46"/>
      <c r="P38" s="46"/>
      <c r="Q38" s="46"/>
      <c r="R38" s="46"/>
      <c r="S38" s="48"/>
      <c r="T38" s="87" t="s">
        <v>20</v>
      </c>
      <c r="U38" s="82"/>
      <c r="V38" s="88"/>
      <c r="W38" s="89"/>
      <c r="X38" s="90"/>
      <c r="Y38" s="90"/>
      <c r="Z38" s="91"/>
      <c r="AA38" s="89"/>
      <c r="AB38" s="90"/>
      <c r="AC38" s="90"/>
      <c r="AD38" s="92"/>
      <c r="AE38"/>
      <c r="AF38"/>
      <c r="AG38"/>
      <c r="AH38"/>
      <c r="AI38"/>
    </row>
    <row r="39" spans="1:35" ht="15" customHeight="1" x14ac:dyDescent="0.4">
      <c r="A39" s="45" t="s">
        <v>82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7" t="s">
        <v>84</v>
      </c>
      <c r="N39" s="46"/>
      <c r="O39" s="46"/>
      <c r="P39" s="46"/>
      <c r="Q39" s="46"/>
      <c r="R39" s="46"/>
      <c r="S39" s="48"/>
      <c r="T39" s="87" t="s">
        <v>20</v>
      </c>
      <c r="U39" s="82"/>
      <c r="V39" s="88"/>
      <c r="W39" s="89"/>
      <c r="X39" s="90"/>
      <c r="Y39" s="90"/>
      <c r="Z39" s="91"/>
      <c r="AA39" s="89"/>
      <c r="AB39" s="90"/>
      <c r="AC39" s="90"/>
      <c r="AD39" s="92"/>
      <c r="AE39"/>
      <c r="AF39"/>
      <c r="AG39"/>
      <c r="AH39"/>
      <c r="AI39"/>
    </row>
    <row r="40" spans="1:35" ht="15" customHeight="1" x14ac:dyDescent="0.4">
      <c r="A40" s="45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7"/>
      <c r="N40" s="46"/>
      <c r="O40" s="46"/>
      <c r="P40" s="46"/>
      <c r="Q40" s="46"/>
      <c r="R40" s="46"/>
      <c r="S40" s="48"/>
      <c r="T40" s="87"/>
      <c r="U40" s="82"/>
      <c r="V40" s="88"/>
      <c r="W40" s="89"/>
      <c r="X40" s="90"/>
      <c r="Y40" s="90"/>
      <c r="Z40" s="91"/>
      <c r="AA40" s="89"/>
      <c r="AB40" s="90"/>
      <c r="AC40" s="90"/>
      <c r="AD40" s="92"/>
      <c r="AE40"/>
      <c r="AF40"/>
      <c r="AG40"/>
      <c r="AH40"/>
      <c r="AI40"/>
    </row>
    <row r="41" spans="1:35" ht="15" customHeight="1" x14ac:dyDescent="0.4">
      <c r="A41" s="45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7"/>
      <c r="N41" s="46"/>
      <c r="O41" s="46"/>
      <c r="P41" s="46"/>
      <c r="Q41" s="46"/>
      <c r="R41" s="46"/>
      <c r="S41" s="48"/>
      <c r="T41" s="87"/>
      <c r="U41" s="82"/>
      <c r="V41" s="88"/>
      <c r="W41" s="89"/>
      <c r="X41" s="90"/>
      <c r="Y41" s="90"/>
      <c r="Z41" s="91"/>
      <c r="AA41" s="89"/>
      <c r="AB41" s="90"/>
      <c r="AC41" s="90"/>
      <c r="AD41" s="92"/>
      <c r="AE41"/>
      <c r="AF41"/>
      <c r="AG41"/>
      <c r="AH41"/>
      <c r="AI41"/>
    </row>
    <row r="42" spans="1:35" ht="15" customHeight="1" x14ac:dyDescent="0.4">
      <c r="A42" s="45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7"/>
      <c r="N42" s="46"/>
      <c r="O42" s="46"/>
      <c r="P42" s="46"/>
      <c r="Q42" s="46"/>
      <c r="R42" s="46"/>
      <c r="S42" s="48"/>
      <c r="T42" s="87"/>
      <c r="U42" s="82"/>
      <c r="V42" s="88"/>
      <c r="W42" s="89"/>
      <c r="X42" s="90"/>
      <c r="Y42" s="90"/>
      <c r="Z42" s="91"/>
      <c r="AA42" s="89"/>
      <c r="AB42" s="90"/>
      <c r="AC42" s="90"/>
      <c r="AD42" s="92"/>
      <c r="AE42"/>
      <c r="AF42"/>
      <c r="AG42"/>
      <c r="AH42"/>
      <c r="AI42"/>
    </row>
    <row r="43" spans="1:35" ht="15" customHeight="1" x14ac:dyDescent="0.4">
      <c r="A43" s="45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7"/>
      <c r="N43" s="46"/>
      <c r="O43" s="46"/>
      <c r="P43" s="46"/>
      <c r="Q43" s="46"/>
      <c r="R43" s="46"/>
      <c r="S43" s="48"/>
      <c r="T43" s="87"/>
      <c r="U43" s="82"/>
      <c r="V43" s="88"/>
      <c r="W43" s="89"/>
      <c r="X43" s="90"/>
      <c r="Y43" s="90"/>
      <c r="Z43" s="91"/>
      <c r="AA43" s="89"/>
      <c r="AB43" s="90"/>
      <c r="AC43" s="90"/>
      <c r="AD43" s="92"/>
      <c r="AE43"/>
      <c r="AF43"/>
      <c r="AG43"/>
      <c r="AH43"/>
      <c r="AI43"/>
    </row>
    <row r="44" spans="1:35" ht="15" customHeight="1" x14ac:dyDescent="0.4">
      <c r="A44" s="45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7"/>
      <c r="N44" s="46"/>
      <c r="O44" s="46"/>
      <c r="P44" s="46"/>
      <c r="Q44" s="46"/>
      <c r="R44" s="46"/>
      <c r="S44" s="48"/>
      <c r="T44" s="87"/>
      <c r="U44" s="82"/>
      <c r="V44" s="88"/>
      <c r="W44" s="89"/>
      <c r="X44" s="90"/>
      <c r="Y44" s="90"/>
      <c r="Z44" s="91"/>
      <c r="AA44" s="89"/>
      <c r="AB44" s="90"/>
      <c r="AC44" s="90"/>
      <c r="AD44" s="92"/>
      <c r="AE44"/>
      <c r="AF44"/>
      <c r="AG44"/>
      <c r="AH44"/>
      <c r="AI44"/>
    </row>
    <row r="45" spans="1:35" ht="15" customHeight="1" x14ac:dyDescent="0.4">
      <c r="A45" s="45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7"/>
      <c r="N45" s="46"/>
      <c r="O45" s="46"/>
      <c r="P45" s="46"/>
      <c r="Q45" s="46"/>
      <c r="R45" s="46"/>
      <c r="S45" s="48"/>
      <c r="T45" s="87"/>
      <c r="U45" s="82"/>
      <c r="V45" s="88"/>
      <c r="W45" s="89"/>
      <c r="X45" s="90"/>
      <c r="Y45" s="90"/>
      <c r="Z45" s="91"/>
      <c r="AA45" s="89"/>
      <c r="AB45" s="90"/>
      <c r="AC45" s="90"/>
      <c r="AD45" s="92"/>
      <c r="AE45"/>
      <c r="AF45"/>
      <c r="AG45"/>
      <c r="AH45"/>
      <c r="AI45"/>
    </row>
    <row r="46" spans="1:35" ht="15" customHeight="1" x14ac:dyDescent="0.4">
      <c r="A46" s="66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8"/>
      <c r="N46" s="67"/>
      <c r="O46" s="67"/>
      <c r="P46" s="67"/>
      <c r="Q46" s="67"/>
      <c r="R46" s="67"/>
      <c r="S46" s="69"/>
      <c r="T46" s="70"/>
      <c r="U46" s="71"/>
      <c r="V46" s="72"/>
      <c r="W46" s="89"/>
      <c r="X46" s="90"/>
      <c r="Y46" s="90"/>
      <c r="Z46" s="91"/>
      <c r="AA46" s="89"/>
      <c r="AB46" s="90"/>
      <c r="AC46" s="90"/>
      <c r="AD46" s="92"/>
      <c r="AE46"/>
      <c r="AF46"/>
      <c r="AG46"/>
      <c r="AH46"/>
      <c r="AI46"/>
    </row>
    <row r="47" spans="1:35" ht="15" customHeight="1" thickBot="1" x14ac:dyDescent="0.45">
      <c r="A47" s="49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1"/>
      <c r="N47" s="50"/>
      <c r="O47" s="50"/>
      <c r="P47" s="50"/>
      <c r="Q47" s="50"/>
      <c r="R47" s="50"/>
      <c r="S47" s="52"/>
      <c r="T47" s="93"/>
      <c r="U47" s="94"/>
      <c r="V47" s="95"/>
      <c r="W47" s="96"/>
      <c r="X47" s="97"/>
      <c r="Y47" s="97"/>
      <c r="Z47" s="98"/>
      <c r="AA47" s="96"/>
      <c r="AB47" s="97"/>
      <c r="AC47" s="97"/>
      <c r="AD47" s="99"/>
      <c r="AE47"/>
      <c r="AF47"/>
      <c r="AG47"/>
      <c r="AH47"/>
      <c r="AI47"/>
    </row>
    <row r="48" spans="1:35" ht="18" customHeight="1" thickTop="1" thickBot="1" x14ac:dyDescent="0.45">
      <c r="A48" s="34" t="s">
        <v>30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7"/>
      <c r="X48" s="37"/>
      <c r="Y48" s="37"/>
      <c r="Z48" s="42"/>
      <c r="AA48" s="100" t="str">
        <f>IF(SUM($AA$29:$AD$47)=0,"",SUM($AA$29:$AD$47))</f>
        <v/>
      </c>
      <c r="AB48" s="101"/>
      <c r="AC48" s="101"/>
      <c r="AD48" s="102"/>
      <c r="AF48"/>
      <c r="AG48"/>
      <c r="AH48"/>
      <c r="AI48"/>
    </row>
    <row r="49" spans="1:35" ht="18" customHeight="1" x14ac:dyDescent="0.4">
      <c r="A49" s="33" t="s">
        <v>38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40"/>
      <c r="X49" s="40"/>
      <c r="Y49" s="40"/>
      <c r="Z49" s="43"/>
      <c r="AA49" s="106" t="str">
        <f>IF(SUM($AA$18,$AA$27,$AA$48)=0,"",SUM($AA$18,$AA$27,$AA$48))</f>
        <v/>
      </c>
      <c r="AB49" s="107"/>
      <c r="AC49" s="107"/>
      <c r="AD49" s="108"/>
      <c r="AF49"/>
      <c r="AG49"/>
      <c r="AH49"/>
      <c r="AI49"/>
    </row>
    <row r="50" spans="1:35" ht="18" customHeight="1" thickBot="1" x14ac:dyDescent="0.45">
      <c r="A50" s="17" t="s">
        <v>39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38"/>
      <c r="X50" s="38"/>
      <c r="Y50" s="38"/>
      <c r="Z50" s="39"/>
      <c r="AA50" s="109" t="str">
        <f>IF($AA$49="","",ROUNDDOWN($AA$49*0.1,0))</f>
        <v/>
      </c>
      <c r="AB50" s="110"/>
      <c r="AC50" s="110"/>
      <c r="AD50" s="111"/>
      <c r="AF50"/>
      <c r="AG50"/>
      <c r="AH50"/>
      <c r="AI50"/>
    </row>
    <row r="51" spans="1:35" ht="18" customHeight="1" thickTop="1" thickBot="1" x14ac:dyDescent="0.45">
      <c r="A51" s="34" t="s">
        <v>40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7"/>
      <c r="X51" s="37"/>
      <c r="Y51" s="37"/>
      <c r="Z51" s="37"/>
      <c r="AA51" s="103" t="str">
        <f>IF(SUM($AA$49:$AD$50)=0,"",SUM($AA$49:$AD$50))</f>
        <v/>
      </c>
      <c r="AB51" s="104"/>
      <c r="AC51" s="104"/>
      <c r="AD51" s="105"/>
      <c r="AF51"/>
      <c r="AG51"/>
      <c r="AH51"/>
      <c r="AI51"/>
    </row>
    <row r="52" spans="1:35" x14ac:dyDescent="0.4">
      <c r="AF52"/>
      <c r="AG52"/>
      <c r="AH52"/>
      <c r="AI52"/>
    </row>
    <row r="53" spans="1:35" ht="19.5" thickBot="1" x14ac:dyDescent="0.45">
      <c r="A53" s="1" t="s">
        <v>51</v>
      </c>
      <c r="AF53"/>
      <c r="AG53"/>
      <c r="AH53"/>
      <c r="AI53"/>
    </row>
    <row r="54" spans="1:35" ht="15.75" customHeight="1" x14ac:dyDescent="0.4">
      <c r="A54" s="26" t="s">
        <v>75</v>
      </c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20"/>
      <c r="AF54"/>
      <c r="AG54"/>
      <c r="AH54"/>
      <c r="AI54"/>
    </row>
    <row r="55" spans="1:35" ht="15.75" customHeight="1" x14ac:dyDescent="0.4">
      <c r="A55" s="28" t="s">
        <v>77</v>
      </c>
      <c r="AD55" s="2"/>
      <c r="AF55"/>
      <c r="AG55"/>
      <c r="AH55"/>
      <c r="AI55"/>
    </row>
    <row r="56" spans="1:35" ht="15.75" customHeight="1" x14ac:dyDescent="0.4">
      <c r="A56" s="28" t="s">
        <v>78</v>
      </c>
      <c r="AD56" s="2"/>
      <c r="AF56"/>
      <c r="AG56"/>
      <c r="AH56"/>
      <c r="AI56"/>
    </row>
    <row r="57" spans="1:35" ht="15.75" customHeight="1" thickBot="1" x14ac:dyDescent="0.45">
      <c r="A57" s="27" t="s">
        <v>52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4"/>
      <c r="AF57"/>
      <c r="AG57"/>
      <c r="AH57"/>
      <c r="AI57"/>
    </row>
  </sheetData>
  <mergeCells count="98">
    <mergeCell ref="T41:V41"/>
    <mergeCell ref="W41:Z41"/>
    <mergeCell ref="AA41:AD41"/>
    <mergeCell ref="T42:V42"/>
    <mergeCell ref="W42:Z42"/>
    <mergeCell ref="AA42:AD42"/>
    <mergeCell ref="T43:V43"/>
    <mergeCell ref="W43:Z43"/>
    <mergeCell ref="AA43:AD43"/>
    <mergeCell ref="T44:V44"/>
    <mergeCell ref="W44:Z44"/>
    <mergeCell ref="AA44:AD44"/>
    <mergeCell ref="AA51:AD51"/>
    <mergeCell ref="W46:Z46"/>
    <mergeCell ref="AA46:AD46"/>
    <mergeCell ref="AA48:AD48"/>
    <mergeCell ref="AA49:AD49"/>
    <mergeCell ref="AA50:AD50"/>
    <mergeCell ref="T45:V45"/>
    <mergeCell ref="W45:Z45"/>
    <mergeCell ref="AA45:AD45"/>
    <mergeCell ref="T47:V47"/>
    <mergeCell ref="W47:Z47"/>
    <mergeCell ref="AA47:AD47"/>
    <mergeCell ref="T39:V39"/>
    <mergeCell ref="W39:Z39"/>
    <mergeCell ref="AA39:AD39"/>
    <mergeCell ref="T40:V40"/>
    <mergeCell ref="W40:Z40"/>
    <mergeCell ref="AA40:AD40"/>
    <mergeCell ref="T37:V37"/>
    <mergeCell ref="W37:Z37"/>
    <mergeCell ref="AA37:AD37"/>
    <mergeCell ref="T38:V38"/>
    <mergeCell ref="W38:Z38"/>
    <mergeCell ref="AA38:AD38"/>
    <mergeCell ref="T36:V36"/>
    <mergeCell ref="W36:Z36"/>
    <mergeCell ref="AA36:AD36"/>
    <mergeCell ref="T34:V34"/>
    <mergeCell ref="W34:Z34"/>
    <mergeCell ref="AA34:AD34"/>
    <mergeCell ref="T35:V35"/>
    <mergeCell ref="W35:Z35"/>
    <mergeCell ref="AA35:AD35"/>
    <mergeCell ref="T32:V32"/>
    <mergeCell ref="W32:Z32"/>
    <mergeCell ref="AA32:AD32"/>
    <mergeCell ref="T33:V33"/>
    <mergeCell ref="W33:Z33"/>
    <mergeCell ref="AA33:AD33"/>
    <mergeCell ref="T30:V30"/>
    <mergeCell ref="W30:Z30"/>
    <mergeCell ref="AA30:AD30"/>
    <mergeCell ref="T31:V31"/>
    <mergeCell ref="W31:Z31"/>
    <mergeCell ref="AA31:AD31"/>
    <mergeCell ref="T24:V24"/>
    <mergeCell ref="T25:V25"/>
    <mergeCell ref="T26:V26"/>
    <mergeCell ref="AA27:AD27"/>
    <mergeCell ref="T29:V29"/>
    <mergeCell ref="W29:Z29"/>
    <mergeCell ref="AA29:AD29"/>
    <mergeCell ref="T20:V20"/>
    <mergeCell ref="W20:Z20"/>
    <mergeCell ref="AA20:AD20"/>
    <mergeCell ref="T22:V22"/>
    <mergeCell ref="T23:V23"/>
    <mergeCell ref="T17:V17"/>
    <mergeCell ref="W17:Z17"/>
    <mergeCell ref="AA17:AD17"/>
    <mergeCell ref="AA18:AD18"/>
    <mergeCell ref="T15:V15"/>
    <mergeCell ref="W15:Z15"/>
    <mergeCell ref="AA15:AD15"/>
    <mergeCell ref="T16:V16"/>
    <mergeCell ref="W16:Z16"/>
    <mergeCell ref="AA16:AD16"/>
    <mergeCell ref="T13:V13"/>
    <mergeCell ref="W13:Z13"/>
    <mergeCell ref="AA13:AD13"/>
    <mergeCell ref="T14:V14"/>
    <mergeCell ref="W14:Z14"/>
    <mergeCell ref="AA14:AD14"/>
    <mergeCell ref="A11:L11"/>
    <mergeCell ref="M11:S11"/>
    <mergeCell ref="T11:V11"/>
    <mergeCell ref="W11:Z11"/>
    <mergeCell ref="AA11:AD11"/>
    <mergeCell ref="B4:L4"/>
    <mergeCell ref="M4:AD4"/>
    <mergeCell ref="B6:B9"/>
    <mergeCell ref="N7:O7"/>
    <mergeCell ref="N9:O9"/>
    <mergeCell ref="T9:U9"/>
    <mergeCell ref="A1:AD1"/>
    <mergeCell ref="A2:AD2"/>
  </mergeCells>
  <phoneticPr fontId="2"/>
  <conditionalFormatting sqref="M4:AD4">
    <cfRule type="expression" dxfId="13" priority="2">
      <formula>$M$4=""</formula>
    </cfRule>
  </conditionalFormatting>
  <conditionalFormatting sqref="AA18:AD18">
    <cfRule type="expression" dxfId="12" priority="9">
      <formula>$AA$18=""</formula>
    </cfRule>
  </conditionalFormatting>
  <conditionalFormatting sqref="AA27:AD27">
    <cfRule type="expression" dxfId="11" priority="1">
      <formula>$AA$18=""</formula>
    </cfRule>
  </conditionalFormatting>
  <conditionalFormatting sqref="AA48:AD48">
    <cfRule type="expression" dxfId="10" priority="6">
      <formula>$AA$48=""</formula>
    </cfRule>
  </conditionalFormatting>
  <conditionalFormatting sqref="AA49:AD49">
    <cfRule type="expression" dxfId="9" priority="5">
      <formula>$AA$49=""</formula>
    </cfRule>
  </conditionalFormatting>
  <conditionalFormatting sqref="AA50:AD50">
    <cfRule type="expression" dxfId="8" priority="4">
      <formula>$AA$50=""</formula>
    </cfRule>
  </conditionalFormatting>
  <conditionalFormatting sqref="AA51:AD51">
    <cfRule type="expression" dxfId="7" priority="3">
      <formula>$AA$51=""</formula>
    </cfRule>
  </conditionalFormatting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87" orientation="portrait" r:id="rId1"/>
  <headerFooter>
    <oddHeader>&amp;R（様式第２-１号）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9F0B6-0410-426F-9918-A5FE743751A8}">
  <dimension ref="A1:AI50"/>
  <sheetViews>
    <sheetView tabSelected="1" zoomScale="115" zoomScaleNormal="115" zoomScaleSheetLayoutView="115" workbookViewId="0">
      <selection activeCell="Q34" sqref="Q34"/>
    </sheetView>
  </sheetViews>
  <sheetFormatPr defaultRowHeight="18.75" x14ac:dyDescent="0.4"/>
  <cols>
    <col min="1" max="30" width="3.125" style="1" customWidth="1"/>
    <col min="31" max="35" width="2.625" style="1" customWidth="1"/>
  </cols>
  <sheetData>
    <row r="1" spans="1:35" s="1" customFormat="1" ht="24" x14ac:dyDescent="0.4">
      <c r="A1" s="73" t="s">
        <v>85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</row>
    <row r="2" spans="1:35" s="1" customFormat="1" ht="15.75" x14ac:dyDescent="0.4">
      <c r="A2" s="74" t="s">
        <v>73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</row>
    <row r="3" spans="1:35" ht="8.1" customHeight="1" thickBot="1" x14ac:dyDescent="0.45"/>
    <row r="4" spans="1:35" ht="19.5" thickBot="1" x14ac:dyDescent="0.45">
      <c r="B4" s="75" t="s">
        <v>0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7" t="str">
        <f>$AA$44</f>
        <v/>
      </c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8"/>
    </row>
    <row r="5" spans="1:35" ht="8.1" customHeight="1" x14ac:dyDescent="0.4"/>
    <row r="6" spans="1:35" x14ac:dyDescent="0.4">
      <c r="B6" s="79" t="s">
        <v>50</v>
      </c>
      <c r="C6" s="21" t="s">
        <v>10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10"/>
    </row>
    <row r="7" spans="1:35" x14ac:dyDescent="0.4">
      <c r="B7" s="80"/>
      <c r="C7" s="22" t="s">
        <v>6</v>
      </c>
      <c r="D7" s="22"/>
      <c r="E7" s="22"/>
      <c r="F7" s="82" t="s">
        <v>5</v>
      </c>
      <c r="G7" s="82"/>
      <c r="H7" s="82"/>
      <c r="I7" s="88"/>
      <c r="J7" s="25" t="s">
        <v>13</v>
      </c>
      <c r="K7" s="22"/>
      <c r="L7" s="22"/>
      <c r="M7" s="22"/>
      <c r="N7" s="82">
        <v>5.0999999999999996</v>
      </c>
      <c r="O7" s="82"/>
      <c r="P7" s="10" t="s">
        <v>3</v>
      </c>
      <c r="Q7" s="25" t="s">
        <v>7</v>
      </c>
      <c r="R7" s="22"/>
      <c r="S7" s="22"/>
      <c r="T7" s="23" t="s">
        <v>8</v>
      </c>
      <c r="U7" s="23"/>
      <c r="V7" s="23"/>
      <c r="W7" s="24"/>
      <c r="X7" s="23" t="s">
        <v>4</v>
      </c>
      <c r="Y7" s="23"/>
      <c r="Z7" s="23"/>
      <c r="AA7" s="23" t="s">
        <v>9</v>
      </c>
      <c r="AB7" s="23"/>
      <c r="AC7" s="23"/>
      <c r="AD7" s="24"/>
    </row>
    <row r="8" spans="1:35" x14ac:dyDescent="0.4">
      <c r="B8" s="80"/>
      <c r="C8" s="5" t="s">
        <v>70</v>
      </c>
      <c r="AD8" s="7"/>
    </row>
    <row r="9" spans="1:35" x14ac:dyDescent="0.4">
      <c r="B9" s="81"/>
      <c r="C9" s="22" t="s">
        <v>6</v>
      </c>
      <c r="D9" s="22"/>
      <c r="E9" s="22"/>
      <c r="F9" s="82" t="s">
        <v>5</v>
      </c>
      <c r="G9" s="82"/>
      <c r="H9" s="82"/>
      <c r="I9" s="88"/>
      <c r="J9" s="25" t="s">
        <v>14</v>
      </c>
      <c r="K9" s="22"/>
      <c r="L9" s="22"/>
      <c r="M9" s="22"/>
      <c r="N9" s="82">
        <v>5.6</v>
      </c>
      <c r="O9" s="82"/>
      <c r="P9" s="10" t="s">
        <v>3</v>
      </c>
      <c r="Q9" s="25" t="s">
        <v>11</v>
      </c>
      <c r="R9" s="22"/>
      <c r="S9" s="22"/>
      <c r="T9" s="112" t="s">
        <v>69</v>
      </c>
      <c r="U9" s="112"/>
      <c r="V9" s="29" t="s">
        <v>12</v>
      </c>
      <c r="W9" s="24"/>
      <c r="X9" s="30"/>
      <c r="Y9" s="23"/>
      <c r="Z9" s="23"/>
      <c r="AA9" s="9"/>
      <c r="AB9" s="9"/>
      <c r="AC9" s="9"/>
      <c r="AD9" s="10"/>
    </row>
    <row r="10" spans="1:35" ht="8.1" customHeight="1" thickBot="1" x14ac:dyDescent="0.45"/>
    <row r="11" spans="1:35" ht="15" customHeight="1" thickBot="1" x14ac:dyDescent="0.45">
      <c r="A11" s="75" t="s">
        <v>72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83"/>
      <c r="M11" s="76" t="s">
        <v>1</v>
      </c>
      <c r="N11" s="76"/>
      <c r="O11" s="76"/>
      <c r="P11" s="76"/>
      <c r="Q11" s="76"/>
      <c r="R11" s="76"/>
      <c r="S11" s="76"/>
      <c r="T11" s="75" t="s">
        <v>2</v>
      </c>
      <c r="U11" s="76"/>
      <c r="V11" s="83"/>
      <c r="W11" s="84" t="s">
        <v>54</v>
      </c>
      <c r="X11" s="85"/>
      <c r="Y11" s="85"/>
      <c r="Z11" s="86"/>
      <c r="AA11" s="85" t="s">
        <v>53</v>
      </c>
      <c r="AB11" s="85"/>
      <c r="AC11" s="85"/>
      <c r="AD11" s="86"/>
      <c r="AF11"/>
      <c r="AG11"/>
      <c r="AH11"/>
      <c r="AI11"/>
    </row>
    <row r="12" spans="1:35" ht="15" customHeight="1" x14ac:dyDescent="0.4">
      <c r="A12" s="11" t="s">
        <v>10</v>
      </c>
      <c r="B12" s="8"/>
      <c r="C12" s="8"/>
      <c r="D12" s="8"/>
      <c r="E12" s="8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6"/>
      <c r="AF12"/>
      <c r="AG12"/>
      <c r="AH12"/>
      <c r="AI12"/>
    </row>
    <row r="13" spans="1:35" ht="15" customHeight="1" x14ac:dyDescent="0.4">
      <c r="A13" s="45" t="s">
        <v>71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7" t="s">
        <v>17</v>
      </c>
      <c r="N13" s="46"/>
      <c r="O13" s="46"/>
      <c r="P13" s="46"/>
      <c r="Q13" s="46"/>
      <c r="R13" s="46"/>
      <c r="S13" s="48"/>
      <c r="T13" s="87">
        <v>15</v>
      </c>
      <c r="U13" s="82"/>
      <c r="V13" s="88"/>
      <c r="W13" s="89"/>
      <c r="X13" s="90"/>
      <c r="Y13" s="90"/>
      <c r="Z13" s="91"/>
      <c r="AA13" s="89"/>
      <c r="AB13" s="90"/>
      <c r="AC13" s="90"/>
      <c r="AD13" s="92"/>
      <c r="AF13"/>
      <c r="AG13"/>
      <c r="AH13"/>
      <c r="AI13"/>
    </row>
    <row r="14" spans="1:35" ht="15" customHeight="1" x14ac:dyDescent="0.4">
      <c r="A14" s="45" t="s">
        <v>74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7" t="s">
        <v>55</v>
      </c>
      <c r="N14" s="46"/>
      <c r="O14" s="46"/>
      <c r="P14" s="46"/>
      <c r="Q14" s="46"/>
      <c r="R14" s="46"/>
      <c r="S14" s="48"/>
      <c r="T14" s="87">
        <v>1</v>
      </c>
      <c r="U14" s="82"/>
      <c r="V14" s="88"/>
      <c r="W14" s="89"/>
      <c r="X14" s="90"/>
      <c r="Y14" s="90"/>
      <c r="Z14" s="91"/>
      <c r="AA14" s="89"/>
      <c r="AB14" s="90"/>
      <c r="AC14" s="90"/>
      <c r="AD14" s="92"/>
      <c r="AF14"/>
      <c r="AG14"/>
      <c r="AH14"/>
      <c r="AI14"/>
    </row>
    <row r="15" spans="1:35" ht="15" customHeight="1" x14ac:dyDescent="0.4">
      <c r="A15" s="45" t="s">
        <v>56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7" t="s">
        <v>57</v>
      </c>
      <c r="N15" s="46"/>
      <c r="O15" s="46"/>
      <c r="P15" s="46"/>
      <c r="Q15" s="46"/>
      <c r="R15" s="46"/>
      <c r="S15" s="48"/>
      <c r="T15" s="87">
        <v>3</v>
      </c>
      <c r="U15" s="82"/>
      <c r="V15" s="88"/>
      <c r="W15" s="89"/>
      <c r="X15" s="90"/>
      <c r="Y15" s="90"/>
      <c r="Z15" s="91"/>
      <c r="AA15" s="89"/>
      <c r="AB15" s="90"/>
      <c r="AC15" s="90"/>
      <c r="AD15" s="92"/>
      <c r="AF15"/>
      <c r="AG15"/>
      <c r="AH15"/>
      <c r="AI15"/>
    </row>
    <row r="16" spans="1:35" ht="15" customHeight="1" x14ac:dyDescent="0.4">
      <c r="A16" s="45" t="s">
        <v>16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7" t="s">
        <v>19</v>
      </c>
      <c r="N16" s="46"/>
      <c r="O16" s="46"/>
      <c r="P16" s="46"/>
      <c r="Q16" s="46"/>
      <c r="R16" s="46"/>
      <c r="S16" s="48"/>
      <c r="T16" s="87" t="s">
        <v>20</v>
      </c>
      <c r="U16" s="82"/>
      <c r="V16" s="88"/>
      <c r="W16" s="89"/>
      <c r="X16" s="90"/>
      <c r="Y16" s="90"/>
      <c r="Z16" s="91"/>
      <c r="AA16" s="89"/>
      <c r="AB16" s="90"/>
      <c r="AC16" s="90"/>
      <c r="AD16" s="92"/>
      <c r="AF16"/>
      <c r="AG16"/>
      <c r="AH16"/>
      <c r="AI16"/>
    </row>
    <row r="17" spans="1:35" ht="15" customHeight="1" x14ac:dyDescent="0.4">
      <c r="A17" s="45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7"/>
      <c r="N17" s="46"/>
      <c r="O17" s="46"/>
      <c r="P17" s="46"/>
      <c r="Q17" s="46"/>
      <c r="R17" s="46"/>
      <c r="S17" s="48"/>
      <c r="T17" s="87"/>
      <c r="U17" s="82"/>
      <c r="V17" s="88"/>
      <c r="W17" s="89"/>
      <c r="X17" s="90"/>
      <c r="Y17" s="90"/>
      <c r="Z17" s="91"/>
      <c r="AA17" s="89"/>
      <c r="AB17" s="90"/>
      <c r="AC17" s="90"/>
      <c r="AD17" s="92"/>
      <c r="AF17"/>
      <c r="AG17"/>
      <c r="AH17"/>
      <c r="AI17"/>
    </row>
    <row r="18" spans="1:35" ht="15" customHeight="1" thickBot="1" x14ac:dyDescent="0.45">
      <c r="A18" s="49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1"/>
      <c r="N18" s="50"/>
      <c r="O18" s="50"/>
      <c r="P18" s="50"/>
      <c r="Q18" s="50"/>
      <c r="R18" s="50"/>
      <c r="S18" s="52"/>
      <c r="T18" s="93"/>
      <c r="U18" s="94"/>
      <c r="V18" s="95"/>
      <c r="W18" s="96"/>
      <c r="X18" s="97"/>
      <c r="Y18" s="97"/>
      <c r="Z18" s="98"/>
      <c r="AA18" s="96"/>
      <c r="AB18" s="97"/>
      <c r="AC18" s="97"/>
      <c r="AD18" s="99"/>
      <c r="AF18"/>
      <c r="AG18"/>
      <c r="AH18"/>
      <c r="AI18"/>
    </row>
    <row r="19" spans="1:35" ht="15" customHeight="1" thickTop="1" thickBot="1" x14ac:dyDescent="0.45">
      <c r="A19" s="31" t="s">
        <v>30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5"/>
      <c r="X19" s="35"/>
      <c r="Y19" s="35"/>
      <c r="Z19" s="36"/>
      <c r="AA19" s="100" t="str">
        <f>IF(SUM($AA$13:$AD$18)=0,"",SUM($AA$13:$AD$18))</f>
        <v/>
      </c>
      <c r="AB19" s="101"/>
      <c r="AC19" s="101"/>
      <c r="AD19" s="102"/>
      <c r="AF19"/>
      <c r="AG19"/>
      <c r="AH19"/>
      <c r="AI19"/>
    </row>
    <row r="20" spans="1:35" ht="15" customHeight="1" x14ac:dyDescent="0.4">
      <c r="A20" s="12" t="s">
        <v>58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5"/>
      <c r="U20" s="13"/>
      <c r="V20" s="14"/>
      <c r="W20" s="44"/>
      <c r="X20" s="40"/>
      <c r="Y20" s="40"/>
      <c r="Z20" s="43"/>
      <c r="AA20" s="40"/>
      <c r="AB20" s="40"/>
      <c r="AC20" s="40"/>
      <c r="AD20" s="41"/>
      <c r="AF20"/>
      <c r="AG20"/>
      <c r="AH20"/>
      <c r="AI20"/>
    </row>
    <row r="21" spans="1:35" ht="15" customHeight="1" x14ac:dyDescent="0.4">
      <c r="A21" s="55" t="s">
        <v>59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7"/>
      <c r="M21" s="47" t="s">
        <v>61</v>
      </c>
      <c r="N21" s="46"/>
      <c r="O21" s="46"/>
      <c r="P21" s="46"/>
      <c r="Q21" s="46"/>
      <c r="R21" s="46"/>
      <c r="S21" s="48"/>
      <c r="T21" s="87">
        <v>1</v>
      </c>
      <c r="U21" s="82"/>
      <c r="V21" s="88"/>
      <c r="W21" s="89"/>
      <c r="X21" s="90"/>
      <c r="Y21" s="90"/>
      <c r="Z21" s="91"/>
      <c r="AA21" s="89"/>
      <c r="AB21" s="90"/>
      <c r="AC21" s="90"/>
      <c r="AD21" s="92"/>
      <c r="AF21"/>
      <c r="AG21"/>
      <c r="AH21"/>
      <c r="AI21"/>
    </row>
    <row r="22" spans="1:35" ht="15" customHeight="1" x14ac:dyDescent="0.4">
      <c r="A22" s="45" t="s">
        <v>60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7" t="s">
        <v>62</v>
      </c>
      <c r="N22" s="46"/>
      <c r="O22" s="46"/>
      <c r="P22" s="46"/>
      <c r="Q22" s="46"/>
      <c r="R22" s="46"/>
      <c r="S22" s="48"/>
      <c r="T22" s="87">
        <v>1</v>
      </c>
      <c r="U22" s="82"/>
      <c r="V22" s="88"/>
      <c r="W22" s="89"/>
      <c r="X22" s="90"/>
      <c r="Y22" s="90"/>
      <c r="Z22" s="91"/>
      <c r="AA22" s="89"/>
      <c r="AB22" s="90"/>
      <c r="AC22" s="90"/>
      <c r="AD22" s="92"/>
      <c r="AF22"/>
      <c r="AG22"/>
      <c r="AH22"/>
      <c r="AI22"/>
    </row>
    <row r="23" spans="1:35" ht="15" customHeight="1" x14ac:dyDescent="0.4">
      <c r="A23" s="55" t="s">
        <v>34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7"/>
      <c r="M23" s="56" t="s">
        <v>63</v>
      </c>
      <c r="N23" s="56"/>
      <c r="O23" s="56"/>
      <c r="P23" s="56"/>
      <c r="Q23" s="56"/>
      <c r="R23" s="56"/>
      <c r="S23" s="56"/>
      <c r="T23" s="87">
        <v>1</v>
      </c>
      <c r="U23" s="82"/>
      <c r="V23" s="88"/>
      <c r="W23" s="89"/>
      <c r="X23" s="90"/>
      <c r="Y23" s="90"/>
      <c r="Z23" s="91"/>
      <c r="AA23" s="89"/>
      <c r="AB23" s="90"/>
      <c r="AC23" s="90"/>
      <c r="AD23" s="92"/>
      <c r="AF23"/>
      <c r="AG23"/>
      <c r="AH23"/>
      <c r="AI23"/>
    </row>
    <row r="24" spans="1:35" ht="15" customHeight="1" x14ac:dyDescent="0.4">
      <c r="A24" s="45" t="s">
        <v>67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8"/>
      <c r="M24" s="46" t="s">
        <v>64</v>
      </c>
      <c r="N24" s="46"/>
      <c r="O24" s="46"/>
      <c r="P24" s="46"/>
      <c r="Q24" s="46"/>
      <c r="R24" s="46"/>
      <c r="S24" s="46"/>
      <c r="T24" s="87">
        <v>1</v>
      </c>
      <c r="U24" s="82"/>
      <c r="V24" s="88"/>
      <c r="W24" s="89"/>
      <c r="X24" s="90"/>
      <c r="Y24" s="90"/>
      <c r="Z24" s="91"/>
      <c r="AA24" s="89"/>
      <c r="AB24" s="90"/>
      <c r="AC24" s="90"/>
      <c r="AD24" s="92"/>
      <c r="AF24"/>
      <c r="AG24"/>
      <c r="AH24"/>
      <c r="AI24"/>
    </row>
    <row r="25" spans="1:35" ht="15" customHeight="1" x14ac:dyDescent="0.4">
      <c r="A25" s="45" t="s">
        <v>49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8"/>
      <c r="M25" s="46" t="s">
        <v>65</v>
      </c>
      <c r="N25" s="46"/>
      <c r="O25" s="46"/>
      <c r="P25" s="46"/>
      <c r="Q25" s="46"/>
      <c r="R25" s="46"/>
      <c r="S25" s="46"/>
      <c r="T25" s="87">
        <v>1</v>
      </c>
      <c r="U25" s="82"/>
      <c r="V25" s="88"/>
      <c r="W25" s="89"/>
      <c r="X25" s="90"/>
      <c r="Y25" s="90"/>
      <c r="Z25" s="91"/>
      <c r="AA25" s="89"/>
      <c r="AB25" s="90"/>
      <c r="AC25" s="90"/>
      <c r="AD25" s="92"/>
      <c r="AF25"/>
      <c r="AG25"/>
      <c r="AH25"/>
      <c r="AI25"/>
    </row>
    <row r="26" spans="1:35" ht="15" customHeight="1" x14ac:dyDescent="0.4">
      <c r="A26" s="45" t="s">
        <v>68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8"/>
      <c r="M26" s="46" t="s">
        <v>66</v>
      </c>
      <c r="N26" s="46"/>
      <c r="O26" s="46"/>
      <c r="P26" s="46"/>
      <c r="Q26" s="46"/>
      <c r="R26" s="46"/>
      <c r="S26" s="46"/>
      <c r="T26" s="87">
        <v>1</v>
      </c>
      <c r="U26" s="82"/>
      <c r="V26" s="88"/>
      <c r="W26" s="89"/>
      <c r="X26" s="90"/>
      <c r="Y26" s="90"/>
      <c r="Z26" s="91"/>
      <c r="AA26" s="89"/>
      <c r="AB26" s="90"/>
      <c r="AC26" s="90"/>
      <c r="AD26" s="92"/>
      <c r="AF26"/>
      <c r="AG26"/>
      <c r="AH26"/>
      <c r="AI26"/>
    </row>
    <row r="27" spans="1:35" ht="15" customHeight="1" x14ac:dyDescent="0.4">
      <c r="A27" s="66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9"/>
      <c r="M27" s="67"/>
      <c r="N27" s="67"/>
      <c r="O27" s="67"/>
      <c r="P27" s="67"/>
      <c r="Q27" s="67"/>
      <c r="R27" s="67"/>
      <c r="S27" s="67"/>
      <c r="T27" s="87"/>
      <c r="U27" s="82"/>
      <c r="V27" s="88"/>
      <c r="W27" s="89"/>
      <c r="X27" s="90"/>
      <c r="Y27" s="90"/>
      <c r="Z27" s="91"/>
      <c r="AA27" s="89"/>
      <c r="AB27" s="90"/>
      <c r="AC27" s="90"/>
      <c r="AD27" s="92"/>
      <c r="AF27"/>
      <c r="AG27"/>
      <c r="AH27"/>
      <c r="AI27"/>
    </row>
    <row r="28" spans="1:35" ht="15" customHeight="1" x14ac:dyDescent="0.4">
      <c r="A28" s="66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9"/>
      <c r="M28" s="67"/>
      <c r="N28" s="67"/>
      <c r="O28" s="67"/>
      <c r="P28" s="67"/>
      <c r="Q28" s="67"/>
      <c r="R28" s="67"/>
      <c r="S28" s="67"/>
      <c r="T28" s="87"/>
      <c r="U28" s="82"/>
      <c r="V28" s="88"/>
      <c r="W28" s="89"/>
      <c r="X28" s="90"/>
      <c r="Y28" s="90"/>
      <c r="Z28" s="91"/>
      <c r="AA28" s="89"/>
      <c r="AB28" s="90"/>
      <c r="AC28" s="90"/>
      <c r="AD28" s="92"/>
      <c r="AF28"/>
      <c r="AG28"/>
      <c r="AH28"/>
      <c r="AI28"/>
    </row>
    <row r="29" spans="1:35" ht="15" customHeight="1" thickBot="1" x14ac:dyDescent="0.45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2"/>
      <c r="M29" s="50"/>
      <c r="N29" s="50"/>
      <c r="O29" s="50"/>
      <c r="P29" s="50"/>
      <c r="Q29" s="50"/>
      <c r="R29" s="50"/>
      <c r="S29" s="50"/>
      <c r="T29" s="93"/>
      <c r="U29" s="94"/>
      <c r="V29" s="95"/>
      <c r="W29" s="96"/>
      <c r="X29" s="97"/>
      <c r="Y29" s="97"/>
      <c r="Z29" s="98"/>
      <c r="AA29" s="96"/>
      <c r="AB29" s="97"/>
      <c r="AC29" s="97"/>
      <c r="AD29" s="99"/>
      <c r="AF29"/>
      <c r="AG29"/>
      <c r="AH29"/>
      <c r="AI29"/>
    </row>
    <row r="30" spans="1:35" ht="15" customHeight="1" thickTop="1" thickBot="1" x14ac:dyDescent="0.45">
      <c r="A30" s="31" t="s">
        <v>30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5"/>
      <c r="X30" s="35"/>
      <c r="Y30" s="35"/>
      <c r="Z30" s="36"/>
      <c r="AA30" s="100" t="str">
        <f>IF(SUM($AA$21:$AD$29)=0,"",SUM($AA$21:$AD$29))</f>
        <v/>
      </c>
      <c r="AB30" s="101"/>
      <c r="AC30" s="101"/>
      <c r="AD30" s="102"/>
      <c r="AF30"/>
      <c r="AG30"/>
      <c r="AH30"/>
      <c r="AI30"/>
    </row>
    <row r="31" spans="1:35" ht="15" customHeight="1" x14ac:dyDescent="0.4">
      <c r="A31" s="115" t="s">
        <v>89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40"/>
      <c r="X31" s="40"/>
      <c r="Y31" s="40"/>
      <c r="Z31" s="40"/>
      <c r="AA31" s="40"/>
      <c r="AB31" s="40"/>
      <c r="AC31" s="40"/>
      <c r="AD31" s="41"/>
      <c r="AF31"/>
      <c r="AG31"/>
      <c r="AH31"/>
      <c r="AI31"/>
    </row>
    <row r="32" spans="1:35" ht="15" customHeight="1" x14ac:dyDescent="0.4">
      <c r="A32" s="45" t="s">
        <v>37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7" t="s">
        <v>79</v>
      </c>
      <c r="N32" s="46"/>
      <c r="O32" s="46"/>
      <c r="P32" s="46"/>
      <c r="Q32" s="46"/>
      <c r="R32" s="46"/>
      <c r="S32" s="48"/>
      <c r="T32" s="87" t="s">
        <v>20</v>
      </c>
      <c r="U32" s="82"/>
      <c r="V32" s="88"/>
      <c r="W32" s="89"/>
      <c r="X32" s="90"/>
      <c r="Y32" s="90"/>
      <c r="Z32" s="91"/>
      <c r="AA32" s="89"/>
      <c r="AB32" s="90"/>
      <c r="AC32" s="90"/>
      <c r="AD32" s="92"/>
      <c r="AF32"/>
      <c r="AG32"/>
      <c r="AH32"/>
      <c r="AI32"/>
    </row>
    <row r="33" spans="1:35" ht="15" customHeight="1" x14ac:dyDescent="0.4">
      <c r="A33" s="45" t="s">
        <v>87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7" t="s">
        <v>88</v>
      </c>
      <c r="N33" s="46"/>
      <c r="O33" s="46"/>
      <c r="P33" s="46"/>
      <c r="Q33" s="46"/>
      <c r="R33" s="46"/>
      <c r="S33" s="48"/>
      <c r="T33" s="87" t="s">
        <v>20</v>
      </c>
      <c r="U33" s="82"/>
      <c r="V33" s="88"/>
      <c r="W33" s="89"/>
      <c r="X33" s="90"/>
      <c r="Y33" s="90"/>
      <c r="Z33" s="91"/>
      <c r="AA33" s="89"/>
      <c r="AB33" s="90"/>
      <c r="AC33" s="90"/>
      <c r="AD33" s="92"/>
      <c r="AE33"/>
      <c r="AF33"/>
      <c r="AG33"/>
      <c r="AH33"/>
      <c r="AI33"/>
    </row>
    <row r="34" spans="1:35" ht="15" customHeight="1" x14ac:dyDescent="0.4">
      <c r="A34" s="45" t="s">
        <v>83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7"/>
      <c r="N34" s="46"/>
      <c r="O34" s="46"/>
      <c r="P34" s="46"/>
      <c r="Q34" s="46"/>
      <c r="R34" s="46"/>
      <c r="S34" s="48"/>
      <c r="T34" s="87" t="s">
        <v>20</v>
      </c>
      <c r="U34" s="82"/>
      <c r="V34" s="88"/>
      <c r="W34" s="89"/>
      <c r="X34" s="90"/>
      <c r="Y34" s="90"/>
      <c r="Z34" s="91"/>
      <c r="AA34" s="89"/>
      <c r="AB34" s="90"/>
      <c r="AC34" s="90"/>
      <c r="AD34" s="92"/>
      <c r="AE34"/>
      <c r="AF34"/>
      <c r="AG34"/>
      <c r="AH34"/>
      <c r="AI34"/>
    </row>
    <row r="35" spans="1:35" ht="15" customHeight="1" x14ac:dyDescent="0.4">
      <c r="A35" s="45" t="s">
        <v>81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7"/>
      <c r="N35" s="46"/>
      <c r="O35" s="46"/>
      <c r="P35" s="46"/>
      <c r="Q35" s="46"/>
      <c r="R35" s="46"/>
      <c r="S35" s="48"/>
      <c r="T35" s="87" t="s">
        <v>20</v>
      </c>
      <c r="U35" s="82"/>
      <c r="V35" s="88"/>
      <c r="W35" s="89"/>
      <c r="X35" s="90"/>
      <c r="Y35" s="90"/>
      <c r="Z35" s="91"/>
      <c r="AA35" s="89"/>
      <c r="AB35" s="90"/>
      <c r="AC35" s="90"/>
      <c r="AD35" s="92"/>
      <c r="AE35"/>
      <c r="AF35"/>
      <c r="AG35"/>
      <c r="AH35"/>
      <c r="AI35"/>
    </row>
    <row r="36" spans="1:35" ht="15" customHeight="1" x14ac:dyDescent="0.4">
      <c r="A36" s="45" t="s">
        <v>82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7" t="s">
        <v>84</v>
      </c>
      <c r="N36" s="46"/>
      <c r="O36" s="46"/>
      <c r="P36" s="46"/>
      <c r="Q36" s="46"/>
      <c r="R36" s="46"/>
      <c r="S36" s="48"/>
      <c r="T36" s="87" t="s">
        <v>20</v>
      </c>
      <c r="U36" s="82"/>
      <c r="V36" s="88"/>
      <c r="W36" s="89"/>
      <c r="X36" s="90"/>
      <c r="Y36" s="90"/>
      <c r="Z36" s="91"/>
      <c r="AA36" s="89"/>
      <c r="AB36" s="90"/>
      <c r="AC36" s="90"/>
      <c r="AD36" s="92"/>
      <c r="AE36"/>
      <c r="AF36"/>
      <c r="AG36"/>
      <c r="AH36"/>
      <c r="AI36"/>
    </row>
    <row r="37" spans="1:35" ht="15" customHeight="1" x14ac:dyDescent="0.4">
      <c r="A37" s="45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7"/>
      <c r="N37" s="46"/>
      <c r="O37" s="46"/>
      <c r="P37" s="46"/>
      <c r="Q37" s="46"/>
      <c r="R37" s="46"/>
      <c r="S37" s="48"/>
      <c r="T37" s="87"/>
      <c r="U37" s="82"/>
      <c r="V37" s="88"/>
      <c r="W37" s="89"/>
      <c r="X37" s="90"/>
      <c r="Y37" s="90"/>
      <c r="Z37" s="91"/>
      <c r="AA37" s="89"/>
      <c r="AB37" s="90"/>
      <c r="AC37" s="90"/>
      <c r="AD37" s="92"/>
      <c r="AE37"/>
      <c r="AF37"/>
      <c r="AG37"/>
      <c r="AH37"/>
      <c r="AI37"/>
    </row>
    <row r="38" spans="1:35" ht="15" customHeight="1" x14ac:dyDescent="0.4">
      <c r="A38" s="45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7"/>
      <c r="N38" s="46"/>
      <c r="O38" s="46"/>
      <c r="P38" s="46"/>
      <c r="Q38" s="46"/>
      <c r="R38" s="46"/>
      <c r="S38" s="48"/>
      <c r="T38" s="87"/>
      <c r="U38" s="82"/>
      <c r="V38" s="88"/>
      <c r="W38" s="89"/>
      <c r="X38" s="90"/>
      <c r="Y38" s="90"/>
      <c r="Z38" s="91"/>
      <c r="AA38" s="89"/>
      <c r="AB38" s="90"/>
      <c r="AC38" s="90"/>
      <c r="AD38" s="92"/>
      <c r="AE38"/>
      <c r="AF38"/>
      <c r="AG38"/>
      <c r="AH38"/>
      <c r="AI38"/>
    </row>
    <row r="39" spans="1:35" ht="15" customHeight="1" x14ac:dyDescent="0.4">
      <c r="A39" s="66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8"/>
      <c r="N39" s="67"/>
      <c r="O39" s="67"/>
      <c r="P39" s="67"/>
      <c r="Q39" s="67"/>
      <c r="R39" s="67"/>
      <c r="S39" s="69"/>
      <c r="T39" s="87"/>
      <c r="U39" s="82"/>
      <c r="V39" s="88"/>
      <c r="W39" s="89"/>
      <c r="X39" s="90"/>
      <c r="Y39" s="90"/>
      <c r="Z39" s="91"/>
      <c r="AA39" s="89"/>
      <c r="AB39" s="90"/>
      <c r="AC39" s="90"/>
      <c r="AD39" s="92"/>
      <c r="AE39"/>
      <c r="AF39"/>
      <c r="AG39"/>
      <c r="AH39"/>
      <c r="AI39"/>
    </row>
    <row r="40" spans="1:35" ht="15" customHeight="1" thickBot="1" x14ac:dyDescent="0.45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1"/>
      <c r="N40" s="50"/>
      <c r="O40" s="50"/>
      <c r="P40" s="50"/>
      <c r="Q40" s="50"/>
      <c r="R40" s="50"/>
      <c r="S40" s="52"/>
      <c r="T40" s="93"/>
      <c r="U40" s="94"/>
      <c r="V40" s="95"/>
      <c r="W40" s="96"/>
      <c r="X40" s="97"/>
      <c r="Y40" s="97"/>
      <c r="Z40" s="98"/>
      <c r="AA40" s="96"/>
      <c r="AB40" s="97"/>
      <c r="AC40" s="97"/>
      <c r="AD40" s="99"/>
      <c r="AE40"/>
      <c r="AF40"/>
      <c r="AG40"/>
      <c r="AH40"/>
      <c r="AI40"/>
    </row>
    <row r="41" spans="1:35" ht="18" customHeight="1" thickTop="1" thickBot="1" x14ac:dyDescent="0.45">
      <c r="A41" s="34" t="s">
        <v>30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7"/>
      <c r="X41" s="37"/>
      <c r="Y41" s="37"/>
      <c r="Z41" s="42"/>
      <c r="AA41" s="100" t="str">
        <f>IF(SUM($AA$32:$AD$40)=0,"",SUM($AA$32:$AD$40))</f>
        <v/>
      </c>
      <c r="AB41" s="101"/>
      <c r="AC41" s="101"/>
      <c r="AD41" s="102"/>
      <c r="AF41"/>
      <c r="AG41"/>
      <c r="AH41"/>
      <c r="AI41"/>
    </row>
    <row r="42" spans="1:35" ht="18" customHeight="1" x14ac:dyDescent="0.4">
      <c r="A42" s="33" t="s">
        <v>38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40"/>
      <c r="X42" s="40"/>
      <c r="Y42" s="40"/>
      <c r="Z42" s="43"/>
      <c r="AA42" s="106" t="str">
        <f>IF(SUM($AA$19,$AA$30,$AA$41)=0,"",SUM($AA$19,$AA$30,$AA$41))</f>
        <v/>
      </c>
      <c r="AB42" s="107"/>
      <c r="AC42" s="107"/>
      <c r="AD42" s="108"/>
      <c r="AF42"/>
      <c r="AG42"/>
      <c r="AH42"/>
      <c r="AI42"/>
    </row>
    <row r="43" spans="1:35" ht="18" customHeight="1" thickBot="1" x14ac:dyDescent="0.45">
      <c r="A43" s="17" t="s">
        <v>39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38"/>
      <c r="X43" s="38"/>
      <c r="Y43" s="38"/>
      <c r="Z43" s="39"/>
      <c r="AA43" s="109" t="str">
        <f>IF($AA$42="","",ROUNDDOWN($AA$42*0.1,0))</f>
        <v/>
      </c>
      <c r="AB43" s="110"/>
      <c r="AC43" s="110"/>
      <c r="AD43" s="111"/>
      <c r="AF43"/>
      <c r="AG43"/>
      <c r="AH43"/>
      <c r="AI43"/>
    </row>
    <row r="44" spans="1:35" ht="18" customHeight="1" thickTop="1" thickBot="1" x14ac:dyDescent="0.45">
      <c r="A44" s="34" t="s">
        <v>40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7"/>
      <c r="X44" s="37"/>
      <c r="Y44" s="37"/>
      <c r="Z44" s="37"/>
      <c r="AA44" s="103" t="str">
        <f>IF(SUM($AA$42:$AD$43)=0,"",SUM($AA$42:$AD$43))</f>
        <v/>
      </c>
      <c r="AB44" s="104"/>
      <c r="AC44" s="104"/>
      <c r="AD44" s="105"/>
      <c r="AF44"/>
      <c r="AG44"/>
      <c r="AH44"/>
      <c r="AI44"/>
    </row>
    <row r="45" spans="1:35" x14ac:dyDescent="0.4">
      <c r="AF45"/>
      <c r="AG45"/>
      <c r="AH45"/>
      <c r="AI45"/>
    </row>
    <row r="46" spans="1:35" ht="19.5" thickBot="1" x14ac:dyDescent="0.45">
      <c r="A46" s="1" t="s">
        <v>51</v>
      </c>
      <c r="AF46"/>
      <c r="AG46"/>
      <c r="AH46"/>
      <c r="AI46"/>
    </row>
    <row r="47" spans="1:35" ht="15.75" customHeight="1" x14ac:dyDescent="0.4">
      <c r="A47" s="26" t="s">
        <v>75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20"/>
      <c r="AF47"/>
      <c r="AG47"/>
      <c r="AH47"/>
      <c r="AI47"/>
    </row>
    <row r="48" spans="1:35" ht="15.75" customHeight="1" x14ac:dyDescent="0.4">
      <c r="A48" s="28" t="s">
        <v>76</v>
      </c>
      <c r="AD48" s="2"/>
      <c r="AF48"/>
      <c r="AG48"/>
      <c r="AH48"/>
      <c r="AI48"/>
    </row>
    <row r="49" spans="1:35" ht="15.75" customHeight="1" x14ac:dyDescent="0.4">
      <c r="A49" s="28" t="s">
        <v>78</v>
      </c>
      <c r="AD49" s="2"/>
      <c r="AF49"/>
      <c r="AG49"/>
      <c r="AH49"/>
      <c r="AI49"/>
    </row>
    <row r="50" spans="1:35" ht="15.75" customHeight="1" thickBot="1" x14ac:dyDescent="0.45">
      <c r="A50" s="27" t="s">
        <v>52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4"/>
      <c r="AF50"/>
      <c r="AG50"/>
      <c r="AH50"/>
      <c r="AI50"/>
    </row>
  </sheetData>
  <mergeCells count="93">
    <mergeCell ref="T29:V29"/>
    <mergeCell ref="T18:V18"/>
    <mergeCell ref="A1:AH1"/>
    <mergeCell ref="A2:AH2"/>
    <mergeCell ref="T27:V27"/>
    <mergeCell ref="T28:V28"/>
    <mergeCell ref="AA26:AD26"/>
    <mergeCell ref="W27:Z27"/>
    <mergeCell ref="AA27:AD27"/>
    <mergeCell ref="W28:Z28"/>
    <mergeCell ref="AA28:AD28"/>
    <mergeCell ref="T15:V15"/>
    <mergeCell ref="T13:V13"/>
    <mergeCell ref="W21:Z21"/>
    <mergeCell ref="T22:V22"/>
    <mergeCell ref="W22:Z22"/>
    <mergeCell ref="AA22:AD22"/>
    <mergeCell ref="T17:V17"/>
    <mergeCell ref="W17:Z17"/>
    <mergeCell ref="AA17:AD17"/>
    <mergeCell ref="AA19:AD19"/>
    <mergeCell ref="W18:Z18"/>
    <mergeCell ref="T9:U9"/>
    <mergeCell ref="B6:B9"/>
    <mergeCell ref="B4:L4"/>
    <mergeCell ref="M4:AD4"/>
    <mergeCell ref="N9:O9"/>
    <mergeCell ref="N7:O7"/>
    <mergeCell ref="F7:I7"/>
    <mergeCell ref="F9:I9"/>
    <mergeCell ref="W37:Z37"/>
    <mergeCell ref="T37:V37"/>
    <mergeCell ref="AA44:AD44"/>
    <mergeCell ref="AA32:AD32"/>
    <mergeCell ref="AA33:AD33"/>
    <mergeCell ref="AA34:AD34"/>
    <mergeCell ref="AA36:AD36"/>
    <mergeCell ref="AA37:AD37"/>
    <mergeCell ref="AA35:AD35"/>
    <mergeCell ref="W40:Z40"/>
    <mergeCell ref="AA40:AD40"/>
    <mergeCell ref="AA41:AD41"/>
    <mergeCell ref="AA42:AD42"/>
    <mergeCell ref="AA43:AD43"/>
    <mergeCell ref="T40:V40"/>
    <mergeCell ref="W39:Z39"/>
    <mergeCell ref="AA39:AD39"/>
    <mergeCell ref="T38:V38"/>
    <mergeCell ref="W38:Z38"/>
    <mergeCell ref="AA38:AD38"/>
    <mergeCell ref="T39:V39"/>
    <mergeCell ref="W32:Z32"/>
    <mergeCell ref="T32:V32"/>
    <mergeCell ref="T33:V33"/>
    <mergeCell ref="T34:V34"/>
    <mergeCell ref="T36:V36"/>
    <mergeCell ref="W35:Z35"/>
    <mergeCell ref="T35:V35"/>
    <mergeCell ref="W33:Z33"/>
    <mergeCell ref="W34:Z34"/>
    <mergeCell ref="W36:Z36"/>
    <mergeCell ref="AA30:AD30"/>
    <mergeCell ref="T21:V21"/>
    <mergeCell ref="T23:V23"/>
    <mergeCell ref="T26:V26"/>
    <mergeCell ref="T24:V24"/>
    <mergeCell ref="T25:V25"/>
    <mergeCell ref="W23:Z23"/>
    <mergeCell ref="AA23:AD23"/>
    <mergeCell ref="W24:Z24"/>
    <mergeCell ref="AA24:AD24"/>
    <mergeCell ref="W25:Z25"/>
    <mergeCell ref="AA25:AD25"/>
    <mergeCell ref="W26:Z26"/>
    <mergeCell ref="W29:Z29"/>
    <mergeCell ref="AA29:AD29"/>
    <mergeCell ref="AA21:AD21"/>
    <mergeCell ref="A11:L11"/>
    <mergeCell ref="AA13:AD13"/>
    <mergeCell ref="AA15:AD15"/>
    <mergeCell ref="AA18:AD18"/>
    <mergeCell ref="T11:V11"/>
    <mergeCell ref="M11:S11"/>
    <mergeCell ref="W13:Z13"/>
    <mergeCell ref="W15:Z15"/>
    <mergeCell ref="AA11:AD11"/>
    <mergeCell ref="W11:Z11"/>
    <mergeCell ref="W16:Z16"/>
    <mergeCell ref="AA14:AD14"/>
    <mergeCell ref="AA16:AD16"/>
    <mergeCell ref="T16:V16"/>
    <mergeCell ref="T14:V14"/>
    <mergeCell ref="W14:Z14"/>
  </mergeCells>
  <phoneticPr fontId="2"/>
  <conditionalFormatting sqref="M4:AD4">
    <cfRule type="expression" dxfId="6" priority="2">
      <formula>$M$4=""</formula>
    </cfRule>
  </conditionalFormatting>
  <conditionalFormatting sqref="AA19:AD19">
    <cfRule type="expression" dxfId="5" priority="9">
      <formula>$AA$19=""</formula>
    </cfRule>
  </conditionalFormatting>
  <conditionalFormatting sqref="AA30:AD30">
    <cfRule type="expression" dxfId="4" priority="1">
      <formula>$AA$19=""</formula>
    </cfRule>
  </conditionalFormatting>
  <conditionalFormatting sqref="AA41:AD41">
    <cfRule type="expression" dxfId="3" priority="6">
      <formula>$AA$41=""</formula>
    </cfRule>
  </conditionalFormatting>
  <conditionalFormatting sqref="AA42:AD42">
    <cfRule type="expression" dxfId="2" priority="5">
      <formula>$AA$42=""</formula>
    </cfRule>
  </conditionalFormatting>
  <conditionalFormatting sqref="AA43:AD43">
    <cfRule type="expression" dxfId="1" priority="4">
      <formula>$AA$43=""</formula>
    </cfRule>
  </conditionalFormatting>
  <conditionalFormatting sqref="AA44:AD44">
    <cfRule type="expression" dxfId="0" priority="3">
      <formula>$AA$44=""</formula>
    </cfRule>
  </conditionalFormatting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87" orientation="portrait" r:id="rId1"/>
  <headerFooter>
    <oddHeader>&amp;R（様式第２-２号）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様式第２-１</vt:lpstr>
      <vt:lpstr>様式第２-２</vt:lpstr>
      <vt:lpstr>'様式第２-１'!Print_Area</vt:lpstr>
      <vt:lpstr>'様式第２-２'!Print_Area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03 市民電力</cp:lastModifiedBy>
  <cp:lastPrinted>2025-05-01T07:08:47Z</cp:lastPrinted>
  <dcterms:created xsi:type="dcterms:W3CDTF">2025-04-27T23:32:29Z</dcterms:created>
  <dcterms:modified xsi:type="dcterms:W3CDTF">2025-05-01T07:12:47Z</dcterms:modified>
</cp:coreProperties>
</file>